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10"/>
  </bookViews>
  <sheets>
    <sheet name="1º A 1" sheetId="1" r:id="rId1"/>
    <sheet name="1º A 2" sheetId="2" r:id="rId2"/>
    <sheet name="1º B 1" sheetId="3" r:id="rId3"/>
    <sheet name="1º B 2" sheetId="4" r:id="rId4"/>
    <sheet name="1º C 1" sheetId="5" r:id="rId5"/>
    <sheet name="1º C 2" sheetId="6" r:id="rId6"/>
    <sheet name="2º A 1" sheetId="7" r:id="rId7"/>
    <sheet name="2º A 2" sheetId="8" r:id="rId8"/>
    <sheet name="2B P1" sheetId="9" r:id="rId9"/>
    <sheet name="2B P2" sheetId="10" r:id="rId10"/>
    <sheet name="3A P1" sheetId="11" r:id="rId11"/>
    <sheet name="3A P2" sheetId="12" r:id="rId12"/>
  </sheets>
  <calcPr calcId="125725"/>
</workbook>
</file>

<file path=xl/calcChain.xml><?xml version="1.0" encoding="utf-8"?>
<calcChain xmlns="http://schemas.openxmlformats.org/spreadsheetml/2006/main">
  <c r="X24" i="8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23" i="10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20" i="12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U31" i="11"/>
  <c r="T31"/>
  <c r="S31"/>
  <c r="P31"/>
  <c r="O31"/>
  <c r="N31"/>
  <c r="K31"/>
  <c r="J31"/>
  <c r="I31"/>
  <c r="U30"/>
  <c r="T30"/>
  <c r="S30"/>
  <c r="P30"/>
  <c r="O30"/>
  <c r="N30"/>
  <c r="K30"/>
  <c r="J30"/>
  <c r="I30"/>
  <c r="U29"/>
  <c r="T29"/>
  <c r="S29"/>
  <c r="P29"/>
  <c r="O29"/>
  <c r="N29"/>
  <c r="K29"/>
  <c r="J29"/>
  <c r="I29"/>
  <c r="U28"/>
  <c r="T28"/>
  <c r="S28"/>
  <c r="P28"/>
  <c r="O28"/>
  <c r="N28"/>
  <c r="K28"/>
  <c r="J28"/>
  <c r="I28"/>
  <c r="U27"/>
  <c r="T27"/>
  <c r="S27"/>
  <c r="P27"/>
  <c r="O27"/>
  <c r="N27"/>
  <c r="K27"/>
  <c r="J27"/>
  <c r="I27"/>
  <c r="U26"/>
  <c r="T26"/>
  <c r="S26"/>
  <c r="P26"/>
  <c r="O26"/>
  <c r="N26"/>
  <c r="K26"/>
  <c r="J26"/>
  <c r="I26"/>
  <c r="U25"/>
  <c r="T25"/>
  <c r="S25"/>
  <c r="P25"/>
  <c r="O25"/>
  <c r="N25"/>
  <c r="K25"/>
  <c r="J25"/>
  <c r="I25"/>
  <c r="U24"/>
  <c r="T24"/>
  <c r="S24"/>
  <c r="P24"/>
  <c r="O24"/>
  <c r="N24"/>
  <c r="K24"/>
  <c r="J24"/>
  <c r="I24"/>
  <c r="U23"/>
  <c r="T23"/>
  <c r="S23"/>
  <c r="P23"/>
  <c r="O23"/>
  <c r="N23"/>
  <c r="K23"/>
  <c r="J23"/>
  <c r="I23"/>
  <c r="U22"/>
  <c r="T22"/>
  <c r="S22"/>
  <c r="P22"/>
  <c r="O22"/>
  <c r="N22"/>
  <c r="K22"/>
  <c r="J22"/>
  <c r="I22"/>
  <c r="U21"/>
  <c r="T21"/>
  <c r="S21"/>
  <c r="P21"/>
  <c r="O21"/>
  <c r="N21"/>
  <c r="K21"/>
  <c r="J21"/>
  <c r="I21"/>
  <c r="U20"/>
  <c r="T20"/>
  <c r="S20"/>
  <c r="P20"/>
  <c r="O20"/>
  <c r="N20"/>
  <c r="K20"/>
  <c r="J20"/>
  <c r="I20"/>
  <c r="U19"/>
  <c r="T19"/>
  <c r="S19"/>
  <c r="P19"/>
  <c r="O19"/>
  <c r="N19"/>
  <c r="K19"/>
  <c r="J19"/>
  <c r="I19"/>
  <c r="U18"/>
  <c r="T18"/>
  <c r="S18"/>
  <c r="P18"/>
  <c r="O18"/>
  <c r="N18"/>
  <c r="K18"/>
  <c r="J18"/>
  <c r="I18"/>
  <c r="U17"/>
  <c r="T17"/>
  <c r="S17"/>
  <c r="P17"/>
  <c r="O17"/>
  <c r="N17"/>
  <c r="K17"/>
  <c r="J17"/>
  <c r="I17"/>
  <c r="U16"/>
  <c r="T16"/>
  <c r="S16"/>
  <c r="P16"/>
  <c r="O16"/>
  <c r="N16"/>
  <c r="K16"/>
  <c r="J16"/>
  <c r="I16"/>
  <c r="U15"/>
  <c r="T15"/>
  <c r="S15"/>
  <c r="P15"/>
  <c r="O15"/>
  <c r="N15"/>
  <c r="K15"/>
  <c r="J15"/>
  <c r="I15"/>
  <c r="U14"/>
  <c r="T14"/>
  <c r="S14"/>
  <c r="P14"/>
  <c r="O14"/>
  <c r="N14"/>
  <c r="K14"/>
  <c r="J14"/>
  <c r="I14"/>
  <c r="U13"/>
  <c r="T13"/>
  <c r="S13"/>
  <c r="P13"/>
  <c r="O13"/>
  <c r="N13"/>
  <c r="K13"/>
  <c r="J13"/>
  <c r="I13"/>
  <c r="U12"/>
  <c r="T12"/>
  <c r="S12"/>
  <c r="P12"/>
  <c r="O12"/>
  <c r="N12"/>
  <c r="K12"/>
  <c r="J12"/>
  <c r="I12"/>
  <c r="U11"/>
  <c r="T11"/>
  <c r="S11"/>
  <c r="P11"/>
  <c r="O11"/>
  <c r="N11"/>
  <c r="K11"/>
  <c r="J11"/>
  <c r="I11"/>
  <c r="X16" i="10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9"/>
  <c r="Z31" s="1"/>
  <c r="U31"/>
  <c r="T31"/>
  <c r="S31"/>
  <c r="P31"/>
  <c r="O31"/>
  <c r="N31"/>
  <c r="K31"/>
  <c r="J31"/>
  <c r="I31"/>
  <c r="F31"/>
  <c r="E31"/>
  <c r="D31"/>
  <c r="X30"/>
  <c r="Z30" s="1"/>
  <c r="U30"/>
  <c r="T30"/>
  <c r="S30"/>
  <c r="P30"/>
  <c r="O30"/>
  <c r="N30"/>
  <c r="K30"/>
  <c r="J30"/>
  <c r="I30"/>
  <c r="F30"/>
  <c r="E30"/>
  <c r="D30"/>
  <c r="X29"/>
  <c r="Z29" s="1"/>
  <c r="U29"/>
  <c r="T29"/>
  <c r="S29"/>
  <c r="P29"/>
  <c r="O29"/>
  <c r="N29"/>
  <c r="K29"/>
  <c r="J29"/>
  <c r="I29"/>
  <c r="F29"/>
  <c r="E29"/>
  <c r="D29"/>
  <c r="X28"/>
  <c r="Z28" s="1"/>
  <c r="U28"/>
  <c r="T28"/>
  <c r="S28"/>
  <c r="P28"/>
  <c r="O28"/>
  <c r="N28"/>
  <c r="K28"/>
  <c r="J28"/>
  <c r="I28"/>
  <c r="F28"/>
  <c r="E28"/>
  <c r="D28"/>
  <c r="X27"/>
  <c r="Z27" s="1"/>
  <c r="U27"/>
  <c r="T27"/>
  <c r="S27"/>
  <c r="P27"/>
  <c r="O27"/>
  <c r="N27"/>
  <c r="K27"/>
  <c r="J27"/>
  <c r="I27"/>
  <c r="F27"/>
  <c r="E27"/>
  <c r="D27"/>
  <c r="X26"/>
  <c r="Z26" s="1"/>
  <c r="U26"/>
  <c r="T26"/>
  <c r="S26"/>
  <c r="P26"/>
  <c r="O26"/>
  <c r="N26"/>
  <c r="K26"/>
  <c r="J26"/>
  <c r="I26"/>
  <c r="F26"/>
  <c r="E26"/>
  <c r="D26"/>
  <c r="X25"/>
  <c r="Z25" s="1"/>
  <c r="U25"/>
  <c r="T25"/>
  <c r="S25"/>
  <c r="P25"/>
  <c r="O25"/>
  <c r="N25"/>
  <c r="K25"/>
  <c r="J25"/>
  <c r="I25"/>
  <c r="F25"/>
  <c r="E25"/>
  <c r="D25"/>
  <c r="X24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6" i="8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7"/>
  <c r="Z31" s="1"/>
  <c r="U31"/>
  <c r="T31"/>
  <c r="S31"/>
  <c r="P31"/>
  <c r="O31"/>
  <c r="N31"/>
  <c r="K31"/>
  <c r="J31"/>
  <c r="I31"/>
  <c r="F31"/>
  <c r="E31"/>
  <c r="D31"/>
  <c r="X30"/>
  <c r="Z30" s="1"/>
  <c r="U30"/>
  <c r="T30"/>
  <c r="S30"/>
  <c r="P30"/>
  <c r="O30"/>
  <c r="N30"/>
  <c r="K30"/>
  <c r="J30"/>
  <c r="I30"/>
  <c r="F30"/>
  <c r="E30"/>
  <c r="D30"/>
  <c r="X29"/>
  <c r="Z29" s="1"/>
  <c r="U29"/>
  <c r="T29"/>
  <c r="S29"/>
  <c r="P29"/>
  <c r="O29"/>
  <c r="N29"/>
  <c r="K29"/>
  <c r="J29"/>
  <c r="I29"/>
  <c r="F29"/>
  <c r="E29"/>
  <c r="D29"/>
  <c r="X28"/>
  <c r="Z28" s="1"/>
  <c r="U28"/>
  <c r="T28"/>
  <c r="S28"/>
  <c r="P28"/>
  <c r="O28"/>
  <c r="N28"/>
  <c r="K28"/>
  <c r="J28"/>
  <c r="I28"/>
  <c r="F28"/>
  <c r="E28"/>
  <c r="D28"/>
  <c r="X27"/>
  <c r="Z27" s="1"/>
  <c r="U27"/>
  <c r="T27"/>
  <c r="S27"/>
  <c r="P27"/>
  <c r="O27"/>
  <c r="N27"/>
  <c r="K27"/>
  <c r="J27"/>
  <c r="I27"/>
  <c r="F27"/>
  <c r="E27"/>
  <c r="D27"/>
  <c r="X26"/>
  <c r="Z26" s="1"/>
  <c r="U26"/>
  <c r="T26"/>
  <c r="S26"/>
  <c r="P26"/>
  <c r="O26"/>
  <c r="N26"/>
  <c r="K26"/>
  <c r="J26"/>
  <c r="I26"/>
  <c r="F26"/>
  <c r="E26"/>
  <c r="D26"/>
  <c r="X25"/>
  <c r="Z25" s="1"/>
  <c r="U25"/>
  <c r="T25"/>
  <c r="S25"/>
  <c r="P25"/>
  <c r="O25"/>
  <c r="N25"/>
  <c r="K25"/>
  <c r="J25"/>
  <c r="I25"/>
  <c r="F25"/>
  <c r="E25"/>
  <c r="D25"/>
  <c r="X24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6" i="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5"/>
  <c r="Z31" s="1"/>
  <c r="U31"/>
  <c r="T31"/>
  <c r="S31"/>
  <c r="P31"/>
  <c r="O31"/>
  <c r="N31"/>
  <c r="K31"/>
  <c r="J31"/>
  <c r="I31"/>
  <c r="F31"/>
  <c r="E31"/>
  <c r="D31"/>
  <c r="X30"/>
  <c r="Z30" s="1"/>
  <c r="U30"/>
  <c r="T30"/>
  <c r="S30"/>
  <c r="P30"/>
  <c r="O30"/>
  <c r="N30"/>
  <c r="K30"/>
  <c r="J30"/>
  <c r="I30"/>
  <c r="F30"/>
  <c r="E30"/>
  <c r="D30"/>
  <c r="X29"/>
  <c r="Z29" s="1"/>
  <c r="U29"/>
  <c r="T29"/>
  <c r="S29"/>
  <c r="P29"/>
  <c r="O29"/>
  <c r="N29"/>
  <c r="K29"/>
  <c r="J29"/>
  <c r="I29"/>
  <c r="F29"/>
  <c r="E29"/>
  <c r="D29"/>
  <c r="X28"/>
  <c r="Z28" s="1"/>
  <c r="U28"/>
  <c r="T28"/>
  <c r="S28"/>
  <c r="P28"/>
  <c r="O28"/>
  <c r="N28"/>
  <c r="K28"/>
  <c r="J28"/>
  <c r="I28"/>
  <c r="F28"/>
  <c r="E28"/>
  <c r="D28"/>
  <c r="X27"/>
  <c r="Z27" s="1"/>
  <c r="U27"/>
  <c r="T27"/>
  <c r="S27"/>
  <c r="P27"/>
  <c r="O27"/>
  <c r="N27"/>
  <c r="K27"/>
  <c r="J27"/>
  <c r="I27"/>
  <c r="F27"/>
  <c r="E27"/>
  <c r="D27"/>
  <c r="X26"/>
  <c r="Z26" s="1"/>
  <c r="U26"/>
  <c r="T26"/>
  <c r="S26"/>
  <c r="P26"/>
  <c r="O26"/>
  <c r="N26"/>
  <c r="K26"/>
  <c r="J26"/>
  <c r="I26"/>
  <c r="F26"/>
  <c r="E26"/>
  <c r="D26"/>
  <c r="X25"/>
  <c r="Z25" s="1"/>
  <c r="U25"/>
  <c r="T25"/>
  <c r="S25"/>
  <c r="P25"/>
  <c r="O25"/>
  <c r="N25"/>
  <c r="K25"/>
  <c r="J25"/>
  <c r="I25"/>
  <c r="F25"/>
  <c r="E25"/>
  <c r="D25"/>
  <c r="X24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4" i="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3"/>
  <c r="Z31" s="1"/>
  <c r="U31"/>
  <c r="T31"/>
  <c r="S31"/>
  <c r="P31"/>
  <c r="O31"/>
  <c r="N31"/>
  <c r="K31"/>
  <c r="J31"/>
  <c r="I31"/>
  <c r="F31"/>
  <c r="E31"/>
  <c r="D31"/>
  <c r="X30"/>
  <c r="Z30" s="1"/>
  <c r="U30"/>
  <c r="T30"/>
  <c r="S30"/>
  <c r="P30"/>
  <c r="O30"/>
  <c r="N30"/>
  <c r="K30"/>
  <c r="J30"/>
  <c r="I30"/>
  <c r="F30"/>
  <c r="E30"/>
  <c r="D30"/>
  <c r="X29"/>
  <c r="Z29" s="1"/>
  <c r="U29"/>
  <c r="T29"/>
  <c r="S29"/>
  <c r="P29"/>
  <c r="O29"/>
  <c r="N29"/>
  <c r="K29"/>
  <c r="J29"/>
  <c r="I29"/>
  <c r="F29"/>
  <c r="E29"/>
  <c r="D29"/>
  <c r="X28"/>
  <c r="Z28" s="1"/>
  <c r="U28"/>
  <c r="T28"/>
  <c r="S28"/>
  <c r="P28"/>
  <c r="O28"/>
  <c r="N28"/>
  <c r="K28"/>
  <c r="J28"/>
  <c r="I28"/>
  <c r="F28"/>
  <c r="E28"/>
  <c r="D28"/>
  <c r="X27"/>
  <c r="Z27" s="1"/>
  <c r="U27"/>
  <c r="T27"/>
  <c r="S27"/>
  <c r="P27"/>
  <c r="O27"/>
  <c r="N27"/>
  <c r="K27"/>
  <c r="J27"/>
  <c r="I27"/>
  <c r="F27"/>
  <c r="E27"/>
  <c r="D27"/>
  <c r="X26"/>
  <c r="Z26" s="1"/>
  <c r="U26"/>
  <c r="T26"/>
  <c r="S26"/>
  <c r="P26"/>
  <c r="O26"/>
  <c r="N26"/>
  <c r="K26"/>
  <c r="J26"/>
  <c r="I26"/>
  <c r="F26"/>
  <c r="E26"/>
  <c r="D26"/>
  <c r="X25"/>
  <c r="Z25" s="1"/>
  <c r="U25"/>
  <c r="T25"/>
  <c r="S25"/>
  <c r="P25"/>
  <c r="O25"/>
  <c r="N25"/>
  <c r="K25"/>
  <c r="J25"/>
  <c r="I25"/>
  <c r="F25"/>
  <c r="E25"/>
  <c r="D25"/>
  <c r="X24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8" i="2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10"/>
  <c r="Z10" s="1"/>
  <c r="U10"/>
  <c r="T10"/>
  <c r="S10"/>
  <c r="P10"/>
  <c r="O10"/>
  <c r="N10"/>
  <c r="K10"/>
  <c r="J10"/>
  <c r="I10"/>
  <c r="F10"/>
  <c r="E10"/>
  <c r="D10"/>
  <c r="X9"/>
  <c r="Z9" s="1"/>
  <c r="U9"/>
  <c r="T9"/>
  <c r="S9"/>
  <c r="P9"/>
  <c r="O9"/>
  <c r="N9"/>
  <c r="K9"/>
  <c r="J9"/>
  <c r="I9"/>
  <c r="F9"/>
  <c r="E9"/>
  <c r="D9"/>
  <c r="X8"/>
  <c r="Z8" s="1"/>
  <c r="U8"/>
  <c r="T8"/>
  <c r="S8"/>
  <c r="P8"/>
  <c r="O8"/>
  <c r="N8"/>
  <c r="K8"/>
  <c r="J8"/>
  <c r="I8"/>
  <c r="F8"/>
  <c r="E8"/>
  <c r="D8"/>
  <c r="Z7"/>
  <c r="U7"/>
  <c r="T7"/>
  <c r="S7"/>
  <c r="P7"/>
  <c r="O7"/>
  <c r="N7"/>
  <c r="K7"/>
  <c r="J7"/>
  <c r="I7"/>
  <c r="F7"/>
  <c r="E7"/>
  <c r="D7"/>
  <c r="X6"/>
  <c r="Z6" s="1"/>
  <c r="U6"/>
  <c r="T6"/>
  <c r="S6"/>
  <c r="P6"/>
  <c r="O6"/>
  <c r="N6"/>
  <c r="K6"/>
  <c r="J6"/>
  <c r="I6"/>
  <c r="F6"/>
  <c r="E6"/>
  <c r="D6"/>
  <c r="Z5"/>
  <c r="U5"/>
  <c r="T5"/>
  <c r="S5"/>
  <c r="P5"/>
  <c r="O5"/>
  <c r="N5"/>
  <c r="K5"/>
  <c r="J5"/>
  <c r="I5"/>
  <c r="F5"/>
  <c r="E5"/>
  <c r="D5"/>
  <c r="X4"/>
  <c r="Z4" s="1"/>
  <c r="U4"/>
  <c r="T4"/>
  <c r="S4"/>
  <c r="P4"/>
  <c r="O4"/>
  <c r="N4"/>
  <c r="K4"/>
  <c r="J4"/>
  <c r="I4"/>
  <c r="F4"/>
  <c r="E4"/>
  <c r="D4"/>
  <c r="X3"/>
  <c r="Z3" s="1"/>
  <c r="U3"/>
  <c r="T3"/>
  <c r="S3"/>
  <c r="P3"/>
  <c r="O3"/>
  <c r="N3"/>
  <c r="K3"/>
  <c r="J3"/>
  <c r="I3"/>
  <c r="F3"/>
  <c r="E3"/>
  <c r="D3"/>
  <c r="X2"/>
  <c r="Z2" s="1"/>
  <c r="U2"/>
  <c r="T2"/>
  <c r="S2"/>
  <c r="P2"/>
  <c r="O2"/>
  <c r="N2"/>
  <c r="K2"/>
  <c r="J2"/>
  <c r="I2"/>
  <c r="F2"/>
  <c r="E2"/>
  <c r="D2"/>
  <c r="X31" i="1"/>
  <c r="Z31" s="1"/>
  <c r="U31"/>
  <c r="T31"/>
  <c r="S31"/>
  <c r="P31"/>
  <c r="O31"/>
  <c r="N31"/>
  <c r="K31"/>
  <c r="J31"/>
  <c r="I31"/>
  <c r="F31"/>
  <c r="E31"/>
  <c r="D31"/>
  <c r="X30"/>
  <c r="Z30" s="1"/>
  <c r="U30"/>
  <c r="T30"/>
  <c r="S30"/>
  <c r="P30"/>
  <c r="O30"/>
  <c r="N30"/>
  <c r="K30"/>
  <c r="J30"/>
  <c r="I30"/>
  <c r="F30"/>
  <c r="E30"/>
  <c r="D30"/>
  <c r="X29"/>
  <c r="Z29" s="1"/>
  <c r="U29"/>
  <c r="T29"/>
  <c r="S29"/>
  <c r="P29"/>
  <c r="O29"/>
  <c r="N29"/>
  <c r="K29"/>
  <c r="J29"/>
  <c r="I29"/>
  <c r="F29"/>
  <c r="E29"/>
  <c r="D29"/>
  <c r="X28"/>
  <c r="Z28" s="1"/>
  <c r="U28"/>
  <c r="T28"/>
  <c r="S28"/>
  <c r="P28"/>
  <c r="O28"/>
  <c r="N28"/>
  <c r="K28"/>
  <c r="J28"/>
  <c r="I28"/>
  <c r="F28"/>
  <c r="E28"/>
  <c r="D28"/>
  <c r="X27"/>
  <c r="Z27" s="1"/>
  <c r="U27"/>
  <c r="T27"/>
  <c r="S27"/>
  <c r="P27"/>
  <c r="O27"/>
  <c r="N27"/>
  <c r="K27"/>
  <c r="J27"/>
  <c r="I27"/>
  <c r="F27"/>
  <c r="E27"/>
  <c r="D27"/>
  <c r="X26"/>
  <c r="Z26" s="1"/>
  <c r="U26"/>
  <c r="T26"/>
  <c r="S26"/>
  <c r="P26"/>
  <c r="O26"/>
  <c r="N26"/>
  <c r="K26"/>
  <c r="J26"/>
  <c r="I26"/>
  <c r="F26"/>
  <c r="E26"/>
  <c r="D26"/>
  <c r="X25"/>
  <c r="Z25" s="1"/>
  <c r="U25"/>
  <c r="T25"/>
  <c r="S25"/>
  <c r="P25"/>
  <c r="O25"/>
  <c r="N25"/>
  <c r="K25"/>
  <c r="J25"/>
  <c r="I25"/>
  <c r="F25"/>
  <c r="E25"/>
  <c r="D25"/>
  <c r="X24"/>
  <c r="Z24" s="1"/>
  <c r="U24"/>
  <c r="T24"/>
  <c r="S24"/>
  <c r="P24"/>
  <c r="O24"/>
  <c r="N24"/>
  <c r="K24"/>
  <c r="J24"/>
  <c r="I24"/>
  <c r="F24"/>
  <c r="E24"/>
  <c r="D24"/>
  <c r="X23"/>
  <c r="Z23" s="1"/>
  <c r="U23"/>
  <c r="T23"/>
  <c r="S23"/>
  <c r="P23"/>
  <c r="O23"/>
  <c r="N23"/>
  <c r="K23"/>
  <c r="J23"/>
  <c r="I23"/>
  <c r="F23"/>
  <c r="E23"/>
  <c r="D23"/>
  <c r="X22"/>
  <c r="Z22" s="1"/>
  <c r="U22"/>
  <c r="T22"/>
  <c r="S22"/>
  <c r="P22"/>
  <c r="O22"/>
  <c r="N22"/>
  <c r="K22"/>
  <c r="J22"/>
  <c r="I22"/>
  <c r="F22"/>
  <c r="E22"/>
  <c r="D22"/>
  <c r="X21"/>
  <c r="Z21" s="1"/>
  <c r="U21"/>
  <c r="T21"/>
  <c r="S21"/>
  <c r="P21"/>
  <c r="O21"/>
  <c r="N21"/>
  <c r="K21"/>
  <c r="J21"/>
  <c r="I21"/>
  <c r="F21"/>
  <c r="E21"/>
  <c r="D21"/>
  <c r="X20"/>
  <c r="Z20" s="1"/>
  <c r="U20"/>
  <c r="T20"/>
  <c r="S20"/>
  <c r="P20"/>
  <c r="O20"/>
  <c r="N20"/>
  <c r="K20"/>
  <c r="J20"/>
  <c r="I20"/>
  <c r="F20"/>
  <c r="E20"/>
  <c r="D20"/>
  <c r="X19"/>
  <c r="Z19" s="1"/>
  <c r="U19"/>
  <c r="T19"/>
  <c r="S19"/>
  <c r="P19"/>
  <c r="O19"/>
  <c r="N19"/>
  <c r="K19"/>
  <c r="J19"/>
  <c r="I19"/>
  <c r="F19"/>
  <c r="E19"/>
  <c r="D19"/>
  <c r="X18"/>
  <c r="Z18" s="1"/>
  <c r="U18"/>
  <c r="T18"/>
  <c r="S18"/>
  <c r="P18"/>
  <c r="O18"/>
  <c r="N18"/>
  <c r="K18"/>
  <c r="J18"/>
  <c r="I18"/>
  <c r="F18"/>
  <c r="E18"/>
  <c r="D18"/>
  <c r="X17"/>
  <c r="Z17" s="1"/>
  <c r="U17"/>
  <c r="T17"/>
  <c r="S17"/>
  <c r="P17"/>
  <c r="O17"/>
  <c r="N17"/>
  <c r="K17"/>
  <c r="J17"/>
  <c r="I17"/>
  <c r="F17"/>
  <c r="E17"/>
  <c r="D17"/>
  <c r="X16"/>
  <c r="Z16" s="1"/>
  <c r="U16"/>
  <c r="T16"/>
  <c r="S16"/>
  <c r="P16"/>
  <c r="O16"/>
  <c r="N16"/>
  <c r="K16"/>
  <c r="J16"/>
  <c r="I16"/>
  <c r="F16"/>
  <c r="E16"/>
  <c r="D16"/>
  <c r="X15"/>
  <c r="Z15" s="1"/>
  <c r="U15"/>
  <c r="T15"/>
  <c r="S15"/>
  <c r="P15"/>
  <c r="O15"/>
  <c r="N15"/>
  <c r="K15"/>
  <c r="J15"/>
  <c r="I15"/>
  <c r="F15"/>
  <c r="E15"/>
  <c r="D15"/>
  <c r="X14"/>
  <c r="Z14" s="1"/>
  <c r="U14"/>
  <c r="T14"/>
  <c r="S14"/>
  <c r="P14"/>
  <c r="O14"/>
  <c r="N14"/>
  <c r="K14"/>
  <c r="J14"/>
  <c r="I14"/>
  <c r="F14"/>
  <c r="E14"/>
  <c r="D14"/>
  <c r="X13"/>
  <c r="Z13" s="1"/>
  <c r="U13"/>
  <c r="T13"/>
  <c r="S13"/>
  <c r="P13"/>
  <c r="O13"/>
  <c r="N13"/>
  <c r="K13"/>
  <c r="J13"/>
  <c r="I13"/>
  <c r="F13"/>
  <c r="E13"/>
  <c r="D13"/>
  <c r="X12"/>
  <c r="Z12" s="1"/>
  <c r="U12"/>
  <c r="T12"/>
  <c r="S12"/>
  <c r="P12"/>
  <c r="O12"/>
  <c r="N12"/>
  <c r="K12"/>
  <c r="J12"/>
  <c r="I12"/>
  <c r="F12"/>
  <c r="E12"/>
  <c r="D12"/>
  <c r="X11"/>
  <c r="Z11" s="1"/>
  <c r="U11"/>
  <c r="T11"/>
  <c r="S11"/>
  <c r="P11"/>
  <c r="O11"/>
  <c r="N11"/>
  <c r="K11"/>
  <c r="J11"/>
  <c r="I11"/>
  <c r="F11"/>
  <c r="E11"/>
  <c r="D11"/>
  <c r="X31" i="11"/>
  <c r="Z31" s="1"/>
  <c r="F31"/>
  <c r="E31"/>
  <c r="D31"/>
  <c r="X30"/>
  <c r="Z30" s="1"/>
  <c r="F30"/>
  <c r="E30"/>
  <c r="D30"/>
  <c r="X29"/>
  <c r="Z29" s="1"/>
  <c r="F29"/>
  <c r="E29"/>
  <c r="D29"/>
  <c r="X28"/>
  <c r="Z28" s="1"/>
  <c r="F28"/>
  <c r="E28"/>
  <c r="D28"/>
  <c r="X27"/>
  <c r="Z27" s="1"/>
  <c r="F27"/>
  <c r="E27"/>
  <c r="D27"/>
  <c r="X26"/>
  <c r="Z26" s="1"/>
  <c r="F26"/>
  <c r="E26"/>
  <c r="D26"/>
  <c r="X25"/>
  <c r="Z25" s="1"/>
  <c r="F25"/>
  <c r="E25"/>
  <c r="D25"/>
  <c r="X24"/>
  <c r="Z24" s="1"/>
  <c r="F24"/>
  <c r="E24"/>
  <c r="D24"/>
  <c r="X23"/>
  <c r="Z23" s="1"/>
  <c r="F23"/>
  <c r="E23"/>
  <c r="D23"/>
  <c r="X22"/>
  <c r="Z22" s="1"/>
  <c r="F22"/>
  <c r="E22"/>
  <c r="D22"/>
  <c r="X21"/>
  <c r="Z21" s="1"/>
  <c r="F21"/>
  <c r="E21"/>
  <c r="D21"/>
  <c r="X20"/>
  <c r="Z20" s="1"/>
  <c r="F20"/>
  <c r="E20"/>
  <c r="D20"/>
  <c r="X19"/>
  <c r="Z19" s="1"/>
  <c r="F19"/>
  <c r="E19"/>
  <c r="D19"/>
  <c r="X18"/>
  <c r="Z18" s="1"/>
  <c r="F18"/>
  <c r="E18"/>
  <c r="D18"/>
  <c r="X17"/>
  <c r="Z17" s="1"/>
  <c r="F17"/>
  <c r="E17"/>
  <c r="D17"/>
  <c r="X16"/>
  <c r="Z16" s="1"/>
  <c r="F16"/>
  <c r="E16"/>
  <c r="D16"/>
  <c r="X15"/>
  <c r="Z15" s="1"/>
  <c r="F15"/>
  <c r="E15"/>
  <c r="D15"/>
  <c r="X14"/>
  <c r="Z14" s="1"/>
  <c r="F14"/>
  <c r="E14"/>
  <c r="D14"/>
  <c r="X13"/>
  <c r="Z13" s="1"/>
  <c r="F13"/>
  <c r="E13"/>
  <c r="D13"/>
  <c r="X12"/>
  <c r="Z12" s="1"/>
  <c r="F12"/>
  <c r="E12"/>
  <c r="D12"/>
  <c r="X11"/>
  <c r="Z11" s="1"/>
  <c r="F11"/>
  <c r="E11"/>
  <c r="D11"/>
</calcChain>
</file>

<file path=xl/sharedStrings.xml><?xml version="1.0" encoding="utf-8"?>
<sst xmlns="http://schemas.openxmlformats.org/spreadsheetml/2006/main" count="499" uniqueCount="284">
  <si>
    <t>MINISTERIO DE EDUCACIÓN</t>
  </si>
  <si>
    <t>AÑO: 2010</t>
  </si>
  <si>
    <t>DIRECCIÓN NACIONAL DE EVALUACIÓN E INVESTIGACION</t>
  </si>
  <si>
    <t>DIRECCION NACIONAL DE EDUCACIÓN</t>
  </si>
  <si>
    <t>CUADRO DE REGISTRO DE EVALUACIÓN DE LOS APRENDIZAJES</t>
  </si>
  <si>
    <t>POR ASIGNATURA Y PERÍODO</t>
  </si>
  <si>
    <t>EDUCACIÓN MEDIA: BACHILLERATO GENERAL Y TÉCNICO</t>
  </si>
  <si>
    <t>Asignatura: CIENCIAS NATURALES</t>
  </si>
  <si>
    <t>PRIME AÑO "A"</t>
  </si>
  <si>
    <t>NOMBRE DEL ALUMNO/A</t>
  </si>
  <si>
    <t>Primer período</t>
  </si>
  <si>
    <t>Segundo período</t>
  </si>
  <si>
    <t>Tercer período</t>
  </si>
  <si>
    <t>Cuarto período</t>
  </si>
  <si>
    <t>Prome-</t>
  </si>
  <si>
    <t>No.</t>
  </si>
  <si>
    <t>Actividades</t>
  </si>
  <si>
    <t>pro.</t>
  </si>
  <si>
    <t>pro-</t>
  </si>
  <si>
    <t>dio</t>
  </si>
  <si>
    <t>OBSERVACIONES</t>
  </si>
  <si>
    <t>medio</t>
  </si>
  <si>
    <t>Final</t>
  </si>
  <si>
    <t>Aguilar Sánchez, Edith Gabriela</t>
  </si>
  <si>
    <t>Alfaro Girón, Elvis Arturo</t>
  </si>
  <si>
    <t>Barrera Aguilar, Deysi Morena</t>
  </si>
  <si>
    <t>Bonilla Cortéz, Esteban</t>
  </si>
  <si>
    <t>Cáceres Olmedo, Kelvin Magdiel</t>
  </si>
  <si>
    <t>Calasin Zaldaña, Erica Alejandra</t>
  </si>
  <si>
    <t>Castro García, Luis Ezequiel</t>
  </si>
  <si>
    <t>Chacón Pérez, Jaqueline Estefany</t>
  </si>
  <si>
    <t>Diaz Santillanos, Mayra Alejandra</t>
  </si>
  <si>
    <t>Escobar Garay, Teresa Abigail</t>
  </si>
  <si>
    <t>Estrada, Victor Manuel</t>
  </si>
  <si>
    <t>Flores Vásquez, Manuel Ernesto</t>
  </si>
  <si>
    <t>Garay, Edwin Alfredo</t>
  </si>
  <si>
    <t>García Pérez, Roberto Carlos</t>
  </si>
  <si>
    <t>García Vásquez, Yesica Maritza</t>
  </si>
  <si>
    <t>Girón Hernández, Odir Rufino</t>
  </si>
  <si>
    <t>Guevara Montes, Hugo Alfredo</t>
  </si>
  <si>
    <t>Hernández Méndez, Daniel Noé</t>
  </si>
  <si>
    <t>Hernández Ramos, Sonia Patricia</t>
  </si>
  <si>
    <t>Herrera Osegueda, Alvaro Rafael</t>
  </si>
  <si>
    <t>Landaverde Santos, Sandra Beatriz</t>
  </si>
  <si>
    <t>cont. 1º año "A"</t>
  </si>
  <si>
    <t>Leiva Montes, Jairo Otoniel</t>
  </si>
  <si>
    <t>López Santamaría, Karla Paola</t>
  </si>
  <si>
    <t>ESCALA DE CALIFICACION</t>
  </si>
  <si>
    <t>Mancia Trigueros, Mayra Patricia</t>
  </si>
  <si>
    <t>Mejía, Karla Vanessa</t>
  </si>
  <si>
    <t>9-10 Excelente</t>
  </si>
  <si>
    <t>Oviedo Pérez, Eduardo Ernesto</t>
  </si>
  <si>
    <t>Pinto Argumedo, Víctor Antonio</t>
  </si>
  <si>
    <t>7-8 Muy Bueno</t>
  </si>
  <si>
    <t>Portillo Espinoza, Alex Kennedy</t>
  </si>
  <si>
    <t>Portillo García, Víctor Manuel</t>
  </si>
  <si>
    <t>5-6 Bueno</t>
  </si>
  <si>
    <t>Portillo Sañas, José Antonio</t>
  </si>
  <si>
    <t>Salazar Acevedo, Williams Yovany</t>
  </si>
  <si>
    <t>3-4 Regular</t>
  </si>
  <si>
    <t>Sañas García, Darling Carolina</t>
  </si>
  <si>
    <t>Sañas Portillo, Milton Jonathan</t>
  </si>
  <si>
    <t>1-2 Necesita Mejorar</t>
  </si>
  <si>
    <t>Torres Guevara, José Antonio</t>
  </si>
  <si>
    <t>Vásquez Carpaño, Daniela Alejandra</t>
  </si>
  <si>
    <t>Grado: SEGUNDO TECNICO</t>
  </si>
  <si>
    <t>Sección:A</t>
  </si>
  <si>
    <t>Año: 2009</t>
  </si>
  <si>
    <t>Nombre del/la Profesora</t>
  </si>
  <si>
    <t>JUAN CARLOS GARCIA</t>
  </si>
  <si>
    <t>GUARDADO</t>
  </si>
  <si>
    <t>Vásquez Pérez, María de los Angeles</t>
  </si>
  <si>
    <t>Vásquez Vasquez, Alejandro Antonio</t>
  </si>
  <si>
    <t>Vásquez, Erick Geovany</t>
  </si>
  <si>
    <t>Aguilar López, José luis</t>
  </si>
  <si>
    <t>Angel Rivera, Yenifer Liseth</t>
  </si>
  <si>
    <t>Aragón Hernández, Dayana Yasmín</t>
  </si>
  <si>
    <t>Arias Flores, Sergio Ernerto</t>
  </si>
  <si>
    <t>Artiga Orellana, Ulises Jeovany</t>
  </si>
  <si>
    <t>Castro Prado, Lidia Magdalena</t>
  </si>
  <si>
    <t>Chávez Flores, Edida Yamileth</t>
  </si>
  <si>
    <t>Duran Surio, Angelica Guadalupe</t>
  </si>
  <si>
    <t>Flores Bonilla, Carlos Francisco</t>
  </si>
  <si>
    <t>Flores Herrera, Henry Leonel</t>
  </si>
  <si>
    <t>Flores Prado, Joel Jonathan</t>
  </si>
  <si>
    <t>Flores Zuniga, Nery del Carmen</t>
  </si>
  <si>
    <t>García Durán, Gerardo David</t>
  </si>
  <si>
    <t>García Flores, Alexander Edgardo</t>
  </si>
  <si>
    <t>García Pinto, Ermeralda del Carmen</t>
  </si>
  <si>
    <t>García Sixco, Marvin Nahún</t>
  </si>
  <si>
    <t>Girón Torres, Erick Alexander</t>
  </si>
  <si>
    <t>Hernández Garcia, Ronald Geovany</t>
  </si>
  <si>
    <t>Hernández Mario, René Elìas</t>
  </si>
  <si>
    <t>Herrera Guzmán, Miguel Adalberto</t>
  </si>
  <si>
    <t>Herrera López, Lázaro Vladimir</t>
  </si>
  <si>
    <t>PRIME AÑO "B"</t>
  </si>
  <si>
    <t>cont. 1º año "B"</t>
  </si>
  <si>
    <t>Marroquin Urquilla, Cristian Alexis</t>
  </si>
  <si>
    <t>Montes Guzmán, Saúl Moisés</t>
  </si>
  <si>
    <t>Morales Flores, Francisco Xavier</t>
  </si>
  <si>
    <t xml:space="preserve">Nolazco, Katia Stefany </t>
  </si>
  <si>
    <t>Pineda, Juan Abel</t>
  </si>
  <si>
    <t>Portillo Pérez, Edith Xiomara</t>
  </si>
  <si>
    <t>Portillo Villalta, René Alonso</t>
  </si>
  <si>
    <t>Rosales Castro, Sandra Evelyn</t>
  </si>
  <si>
    <t>Rosales Hernández, Darvi Johan</t>
  </si>
  <si>
    <t>Tolentino García, Alfredo</t>
  </si>
  <si>
    <t>Tolentino Peña, Glenda Abigail</t>
  </si>
  <si>
    <t>Torres Rodríguez, Susana Gabriela</t>
  </si>
  <si>
    <t>Zañas Flores, José Manuel</t>
  </si>
  <si>
    <t>PRIME AÑO "C"</t>
  </si>
  <si>
    <t>Acevedo, David Roberto</t>
  </si>
  <si>
    <t>Alvarado Portillo, Eduardo Amílcar</t>
  </si>
  <si>
    <t>Alvarado Ramírez, Dora Abigail</t>
  </si>
  <si>
    <t>Aquino, Celina Guadalupe</t>
  </si>
  <si>
    <t>Arias Nolasco, César Daniel</t>
  </si>
  <si>
    <t>Arías Rodríguez, Irvin Alexander</t>
  </si>
  <si>
    <t>Baños Mejía, Raúl Antonio</t>
  </si>
  <si>
    <t>Castro Chinchilla, Jonathan Alexander</t>
  </si>
  <si>
    <t>Coto Sañas, Nestor Ariel</t>
  </si>
  <si>
    <t>Cruz Herrera, Henry Ernesto</t>
  </si>
  <si>
    <t>Delgado Martínez, Madelin Elizabeth</t>
  </si>
  <si>
    <t>Díaz Hernández, Miguel Angel</t>
  </si>
  <si>
    <t>Flores Aguilar, Josué Alejandro</t>
  </si>
  <si>
    <t>Flores Mendoza, Milton Jonathan</t>
  </si>
  <si>
    <t>Flores, Leonel Neftaly</t>
  </si>
  <si>
    <t>García Pérez, Yovany Osael</t>
  </si>
  <si>
    <t>Gómez Portillo, Melvin Alexander</t>
  </si>
  <si>
    <t>Guzmán Alvarado, Sofia Verónica</t>
  </si>
  <si>
    <t>Hernández Solórzano, Hugo Alexander</t>
  </si>
  <si>
    <t>León, Angel Rodrígo</t>
  </si>
  <si>
    <t>López Cruz, Jeovany Ernesto</t>
  </si>
  <si>
    <t>cont. 1º año "C"</t>
  </si>
  <si>
    <t>Mejía García, Joseline Claribel</t>
  </si>
  <si>
    <t>Mejía Zaldaña, José Adonay</t>
  </si>
  <si>
    <t>Mejía Zaldaña, Nuris Karina</t>
  </si>
  <si>
    <t>Méndez Portillo, Carlos Alfredo</t>
  </si>
  <si>
    <t>Miranda Flores, Roxana Patricia</t>
  </si>
  <si>
    <t>Montes Flores, Glenda Liseth</t>
  </si>
  <si>
    <t>Paredes Mendoza, Víctor Alexánder</t>
  </si>
  <si>
    <t>Pinto Argumedo, José Ricardo</t>
  </si>
  <si>
    <t>Portillo Carrillo, Oscar Alberto</t>
  </si>
  <si>
    <t>Romero Cartagena, Francisco Javier</t>
  </si>
  <si>
    <t>Sánchez Preza, Francisco Geovany</t>
  </si>
  <si>
    <t>Sánchez, Yakelin Elizabeth</t>
  </si>
  <si>
    <t>Santos Hernández, Henry Alejandro</t>
  </si>
  <si>
    <t>Sixco Anaya, Greysi Azucena</t>
  </si>
  <si>
    <t>Solórzano Martínez, Elmer Noé</t>
  </si>
  <si>
    <t>SEGUNDO AÑO "A"</t>
  </si>
  <si>
    <t>Aquino, José Luis</t>
  </si>
  <si>
    <t>Barrera Sañas, Lorena Beatriz</t>
  </si>
  <si>
    <t>Castro Rivas, José Medardo</t>
  </si>
  <si>
    <t>Escobar García, Deysi Guadalupe</t>
  </si>
  <si>
    <t>Flores, Glenda Guadalupe</t>
  </si>
  <si>
    <t>Hernández García, José  Alexander</t>
  </si>
  <si>
    <t>Hernández Herrera, Damaris Noemí</t>
  </si>
  <si>
    <t>Herrera Hernández, Héctor Vladimir</t>
  </si>
  <si>
    <t>Landaverde Hernández, Yuri Carolina</t>
  </si>
  <si>
    <t>Peña Pérez, Henry Vladimir</t>
  </si>
  <si>
    <t>Peralta Flores, Kevin Ernesto</t>
  </si>
  <si>
    <t>Pérez Bonilla, Ingrid Irene</t>
  </si>
  <si>
    <t>Pérez Tolentino, Rebeca Abigail</t>
  </si>
  <si>
    <t>Pineda Montes, Gerber Antonio</t>
  </si>
  <si>
    <t>Pineda Portillo, Reina Esther</t>
  </si>
  <si>
    <t>Pinto Arbues, Erica Patricia</t>
  </si>
  <si>
    <t>Pinto Rosales, René Alberto</t>
  </si>
  <si>
    <t>Pinto Rosales, Sandra Yamileth</t>
  </si>
  <si>
    <t>Portillo Carrillo, Ana Beatriz</t>
  </si>
  <si>
    <t>Portillo Herrera, Marisela Elizabeth</t>
  </si>
  <si>
    <t>Portillo Menjivar, Elsa del Rosario</t>
  </si>
  <si>
    <t>cont. 2º año "A"</t>
  </si>
  <si>
    <t>Ramírez Guerra, Alejandra Eunice</t>
  </si>
  <si>
    <t>Ramírez Guzmán, Sara Abigail</t>
  </si>
  <si>
    <t>Ramírez Pérez, Oneyda Marisol</t>
  </si>
  <si>
    <t>Rauda Miranda, Brenda Yamileth</t>
  </si>
  <si>
    <t>Reyes Flores, José Alberto</t>
  </si>
  <si>
    <t>Rivera Leiva, Ingrid Vanessa</t>
  </si>
  <si>
    <t>Rosales Martínez, Fernando Ernesto</t>
  </si>
  <si>
    <t xml:space="preserve">Rosales, Saúl Antonio </t>
  </si>
  <si>
    <t xml:space="preserve">Sánchez Castillo, Patricia Guadalupe </t>
  </si>
  <si>
    <t>Sañas, José Carlos Alfredo</t>
  </si>
  <si>
    <t>Siliezar Aguilar, Carlos Alfonso</t>
  </si>
  <si>
    <t>Solórzano, Yunia Yamileth</t>
  </si>
  <si>
    <t>Soto Alvarado, Mónica Beatriz</t>
  </si>
  <si>
    <t>Torres Flores, Amílcar Omar</t>
  </si>
  <si>
    <t>Trigueros Carrillo, Karen Rosibel</t>
  </si>
  <si>
    <t>Valencia Castillo, Kattlya Alejandra</t>
  </si>
  <si>
    <t>Valladares Barrera, Maira Yessenia</t>
  </si>
  <si>
    <t>Vásquez Coto, Jennifer Tatiana</t>
  </si>
  <si>
    <t>Vásquez Garay, Jairo Eberto</t>
  </si>
  <si>
    <t>Vásquez García, Víctor Manuel</t>
  </si>
  <si>
    <t>Vásquez Portillo, Catheryn Marisela</t>
  </si>
  <si>
    <t>Zaldaña, Mauricio Daniel</t>
  </si>
  <si>
    <t>Zañas, Juan Pablo</t>
  </si>
  <si>
    <t>SEGUNDO AÑO "B"</t>
  </si>
  <si>
    <t>Acevedo, José Marlon</t>
  </si>
  <si>
    <t>Angel Rivera, Deysi Edith</t>
  </si>
  <si>
    <t>Aquino, Leyla Beatriz</t>
  </si>
  <si>
    <t>Barrera Flores, Wilber Antonio</t>
  </si>
  <si>
    <t>Beltrán Delgado, José Matías</t>
  </si>
  <si>
    <t>Cárcamo Herrera, Guillermo Armando</t>
  </si>
  <si>
    <t>Carpaño Chávez, Jairo Alejandro</t>
  </si>
  <si>
    <t>Castro González, Andrés Alonso</t>
  </si>
  <si>
    <t>Castro, Karina del Carmen</t>
  </si>
  <si>
    <t>Díaz Chávez, Fernando Daniel</t>
  </si>
  <si>
    <t>Díaz Santillana, Ricardo Antonio</t>
  </si>
  <si>
    <t>Escobar Garay, Roberto Carlos</t>
  </si>
  <si>
    <t>Flores Carpaño, José Francisco</t>
  </si>
  <si>
    <t>Flores Castro, Ana Delia</t>
  </si>
  <si>
    <t>Flores Mendoza, Isaías Wilfredo</t>
  </si>
  <si>
    <t>Flores Sánchez, Marvin Ovidio</t>
  </si>
  <si>
    <t>Flores Zuniga, Carlos Alfredo</t>
  </si>
  <si>
    <t xml:space="preserve">Garay Martínez, Yoselin Tatiana </t>
  </si>
  <si>
    <t>García Urquilla, Karla Yaneth</t>
  </si>
  <si>
    <t>García, José Inés</t>
  </si>
  <si>
    <t>Girón, Julia Guadalupe</t>
  </si>
  <si>
    <t>cont. 2º año "B"</t>
  </si>
  <si>
    <t>Hernández Castellanos, María Rosaura</t>
  </si>
  <si>
    <t>Hernández Guzmán, Oscar Alejandro</t>
  </si>
  <si>
    <t>Hernández Martínez, Melvin Omar</t>
  </si>
  <si>
    <t>Hernández Rivera, Angélica Guadalupe</t>
  </si>
  <si>
    <t>Herrera Rosales, Yenifer Ivania</t>
  </si>
  <si>
    <t>Lira Centeno, José Alberto</t>
  </si>
  <si>
    <t>Madrid Solórzano, Mónica Belene</t>
  </si>
  <si>
    <t>Mancía Trigueros, José Jonathan</t>
  </si>
  <si>
    <t>Marías Castellanos, Magdalena Isabel</t>
  </si>
  <si>
    <t>Marroquín Urquilla, Fernando Enrique</t>
  </si>
  <si>
    <t>Navarrete Rosales, Maribel del Carmen</t>
  </si>
  <si>
    <t>Orellana Suriano, Esmeralda del Carmen</t>
  </si>
  <si>
    <t>Ortiz Galdámez, Tatiana Beatriz</t>
  </si>
  <si>
    <r>
      <rPr>
        <sz val="10"/>
        <color theme="1"/>
        <rFont val="Times New Roman"/>
        <family val="1"/>
      </rPr>
      <t>Palma Rosales, María de los Angele</t>
    </r>
    <r>
      <rPr>
        <sz val="11"/>
        <color theme="1"/>
        <rFont val="Times New Roman"/>
        <family val="1"/>
      </rPr>
      <t>s</t>
    </r>
  </si>
  <si>
    <t>Pérez Castro, Kevin Daniel</t>
  </si>
  <si>
    <t>Pèrez Herrera, Marvin Vladimir</t>
  </si>
  <si>
    <t>Pinto Solorzano, Oscar Armando</t>
  </si>
  <si>
    <t>Portillo Sañas, Dora Alicia</t>
  </si>
  <si>
    <t>Ramírez García, René Alexander</t>
  </si>
  <si>
    <t>Regalado García, Ana Margarita</t>
  </si>
  <si>
    <t>Torres Estrada, Alba Eunice</t>
  </si>
  <si>
    <t xml:space="preserve">Vega, Héctor Vladimir </t>
  </si>
  <si>
    <t>TERCER AÑO "A"</t>
  </si>
  <si>
    <t>Aguilar, Enso Francisco</t>
  </si>
  <si>
    <t>Aguilar Sánchez, Nelson Antonio</t>
  </si>
  <si>
    <t xml:space="preserve">Arias Nolasco, Diana Crlaribel </t>
  </si>
  <si>
    <t>Carpaño Chávez, Mayra Beatriz</t>
  </si>
  <si>
    <t>Carpaño Hernández, Amintore Stefan</t>
  </si>
  <si>
    <t>Castillo Rodríguez, Erika Marisela</t>
  </si>
  <si>
    <t>Castro Portillo, Carlos Omar</t>
  </si>
  <si>
    <t>Chávez Alvarado, Marcelo de Jesús</t>
  </si>
  <si>
    <t>Cornejo Guzmán, Cristian Osmani</t>
  </si>
  <si>
    <t>Deléon Cuellar, Ricardo Hernán</t>
  </si>
  <si>
    <t>Dominguez, Vladimir Antonio</t>
  </si>
  <si>
    <t>Evora Sañas, María Luisa</t>
  </si>
  <si>
    <t>Fernández Coto, Julían Antonio</t>
  </si>
  <si>
    <t>Flores Flores, Jonatan Ernesto</t>
  </si>
  <si>
    <t>Flores Rosales, Sonia Yanira</t>
  </si>
  <si>
    <t>Flores Tolentino, Marbin Bladimir</t>
  </si>
  <si>
    <t>Gallardo Cruz, Juan Carlos</t>
  </si>
  <si>
    <t>Galllardo Cruz, Oscar Antonio</t>
  </si>
  <si>
    <t>Hernández Urquilla, Magali Liseth</t>
  </si>
  <si>
    <t>Herrera Guzmán, Yesenia Beatriz</t>
  </si>
  <si>
    <t>López Portillo, Wilmer Vladimir</t>
  </si>
  <si>
    <t>cont. 3º año "A"</t>
  </si>
  <si>
    <t>Pérez Barrera, María Isabel</t>
  </si>
  <si>
    <t>Pérez Zuniga, Arlin Larixa</t>
  </si>
  <si>
    <t>Portillo García, Yennifer Elizabeth</t>
  </si>
  <si>
    <t>Portillo Hernández, Kenny Yamileth</t>
  </si>
  <si>
    <t>Portillo, Gabriel Alejandro</t>
  </si>
  <si>
    <t>Ramírez Argueta, Christian Antonio</t>
  </si>
  <si>
    <t>Ramírez Argueta, Karen Elena</t>
  </si>
  <si>
    <t>Ramírez García, Gloria Liseth</t>
  </si>
  <si>
    <t>Rodríguez Aguilar, Sandra Yasmín</t>
  </si>
  <si>
    <t>Rodríguez Castro, Roberto Eliseo</t>
  </si>
  <si>
    <t>Sañas Aguilar, Félix Alberto</t>
  </si>
  <si>
    <t>Sañas Aguilar, Jesús Manuel</t>
  </si>
  <si>
    <t>Sañas Aguilar, Marina Marleny</t>
  </si>
  <si>
    <t>Sierra Aguirre, Flor de María</t>
  </si>
  <si>
    <t>Urquilla Guerrero, Katherine Lissbeth</t>
  </si>
  <si>
    <t>Urrutia Muñoz, Romeo Elí</t>
  </si>
  <si>
    <t>Valencia Ramírez, Estela Liseth</t>
  </si>
  <si>
    <t>Vásquez Chávez, Balmore Edgardo</t>
  </si>
  <si>
    <t>Vásquez Pinto, Melvin Francisco</t>
  </si>
  <si>
    <t>Asignatura: CREATIVIDAD</t>
  </si>
  <si>
    <t>Grado: TERCERO</t>
  </si>
  <si>
    <t>Año: 2010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</si>
</sst>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1" xfId="0" applyFill="1" applyBorder="1"/>
    <xf numFmtId="0" fontId="0" fillId="3" borderId="11" xfId="0" applyFill="1" applyBorder="1"/>
    <xf numFmtId="0" fontId="0" fillId="3" borderId="2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4" borderId="25" xfId="0" applyFont="1" applyFill="1" applyBorder="1"/>
    <xf numFmtId="0" fontId="8" fillId="0" borderId="26" xfId="0" applyFont="1" applyBorder="1" applyAlignment="1">
      <alignment horizontal="justify" vertical="top" wrapText="1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/>
    <xf numFmtId="0" fontId="8" fillId="0" borderId="27" xfId="0" applyFont="1" applyBorder="1" applyAlignment="1">
      <alignment horizontal="justify" vertical="top" wrapText="1"/>
    </xf>
    <xf numFmtId="0" fontId="3" fillId="5" borderId="25" xfId="0" applyFont="1" applyFill="1" applyBorder="1"/>
    <xf numFmtId="0" fontId="9" fillId="0" borderId="27" xfId="0" applyFont="1" applyBorder="1" applyAlignment="1">
      <alignment horizontal="justify" vertical="top" wrapText="1"/>
    </xf>
    <xf numFmtId="0" fontId="3" fillId="4" borderId="28" xfId="0" applyFont="1" applyFill="1" applyBorder="1"/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9" fillId="0" borderId="26" xfId="0" applyFont="1" applyBorder="1" applyAlignment="1">
      <alignment horizontal="justify" vertical="top" wrapText="1"/>
    </xf>
    <xf numFmtId="0" fontId="0" fillId="0" borderId="0" xfId="0" applyBorder="1"/>
    <xf numFmtId="0" fontId="11" fillId="0" borderId="26" xfId="0" applyFont="1" applyBorder="1" applyAlignment="1">
      <alignment horizontal="justify"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25" xfId="0" applyFont="1" applyBorder="1"/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1" fontId="0" fillId="0" borderId="1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/>
    <xf numFmtId="0" fontId="0" fillId="3" borderId="24" xfId="0" applyFill="1" applyBorder="1" applyAlignment="1"/>
    <xf numFmtId="0" fontId="0" fillId="3" borderId="23" xfId="0" applyFill="1" applyBorder="1" applyAlignment="1"/>
    <xf numFmtId="0" fontId="7" fillId="3" borderId="1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/>
    <xf numFmtId="0" fontId="0" fillId="3" borderId="10" xfId="0" applyFill="1" applyBorder="1" applyAlignment="1"/>
    <xf numFmtId="0" fontId="0" fillId="3" borderId="9" xfId="0" applyFill="1" applyBorder="1" applyAlignment="1"/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10" fillId="0" borderId="24" xfId="0" applyFont="1" applyBorder="1" applyAlignment="1"/>
    <xf numFmtId="0" fontId="10" fillId="0" borderId="0" xfId="0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/>
    <xf numFmtId="0" fontId="10" fillId="0" borderId="37" xfId="0" applyFont="1" applyBorder="1" applyAlignment="1"/>
    <xf numFmtId="0" fontId="10" fillId="0" borderId="38" xfId="0" applyFont="1" applyBorder="1" applyAlignment="1"/>
    <xf numFmtId="0" fontId="10" fillId="0" borderId="34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2"/>
  <sheetViews>
    <sheetView topLeftCell="A4" workbookViewId="0">
      <selection activeCell="C32" sqref="C32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7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8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9" t="s">
        <v>23</v>
      </c>
      <c r="D11" s="10">
        <f>G11*0.35</f>
        <v>0</v>
      </c>
      <c r="E11" s="11">
        <f>G11*0.35</f>
        <v>0</v>
      </c>
      <c r="F11" s="11">
        <f>G11*0.3</f>
        <v>0</v>
      </c>
      <c r="G11" s="26"/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0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13" t="s">
        <v>24</v>
      </c>
      <c r="D12" s="10">
        <f t="shared" ref="D12:D31" si="0">G12*0.35</f>
        <v>0</v>
      </c>
      <c r="E12" s="11">
        <f t="shared" ref="E12:E31" si="1">G12*0.35</f>
        <v>0</v>
      </c>
      <c r="F12" s="11">
        <f t="shared" ref="F12:F31" si="2">G12*0.3</f>
        <v>0</v>
      </c>
      <c r="G12" s="26"/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0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13" t="s">
        <v>25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15" t="s">
        <v>26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13" t="s">
        <v>27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13" t="s">
        <v>28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15" t="s">
        <v>29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13" t="s">
        <v>30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15" t="s">
        <v>31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13" t="s">
        <v>32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15" t="s">
        <v>33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15" t="s">
        <v>34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15" t="s">
        <v>35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15" t="s">
        <v>36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15" t="s">
        <v>37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15" t="s">
        <v>38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15" t="s">
        <v>39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15" t="s">
        <v>40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15" t="s">
        <v>41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15" t="s">
        <v>42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15" t="s">
        <v>43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activeCell="D17" sqref="D17:AC23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216</v>
      </c>
    </row>
    <row r="2" spans="2:34" ht="15.75" customHeight="1" thickBot="1">
      <c r="B2" s="12">
        <v>22</v>
      </c>
      <c r="C2" s="19" t="s">
        <v>217</v>
      </c>
      <c r="D2" s="10">
        <f t="shared" ref="D2:D16" si="0">G2*0.35</f>
        <v>0</v>
      </c>
      <c r="E2" s="11">
        <f t="shared" ref="E2:E16" si="1">G2*0.35</f>
        <v>0</v>
      </c>
      <c r="F2" s="11">
        <f t="shared" ref="F2:F16" si="2">G2*0.3</f>
        <v>0</v>
      </c>
      <c r="G2" s="26"/>
      <c r="H2" s="27"/>
      <c r="I2" s="10">
        <f t="shared" ref="I2:I16" si="3">L2*0.35</f>
        <v>0</v>
      </c>
      <c r="J2" s="11">
        <f t="shared" ref="J2:J16" si="4">L2*0.35</f>
        <v>0</v>
      </c>
      <c r="K2" s="11">
        <f t="shared" ref="K2:K16" si="5">L2*0.3</f>
        <v>0</v>
      </c>
      <c r="L2" s="26"/>
      <c r="M2" s="27"/>
      <c r="N2" s="10">
        <f t="shared" ref="N2:N16" si="6">Q2*0.35</f>
        <v>0</v>
      </c>
      <c r="O2" s="11">
        <f t="shared" ref="O2:O16" si="7">Q2*0.35</f>
        <v>0</v>
      </c>
      <c r="P2" s="11">
        <f t="shared" ref="P2:P16" si="8">Q2*0.3</f>
        <v>0</v>
      </c>
      <c r="Q2" s="26"/>
      <c r="R2" s="27"/>
      <c r="S2" s="10">
        <f t="shared" ref="S2:S16" si="9">V2*0.35</f>
        <v>0</v>
      </c>
      <c r="T2" s="11">
        <f t="shared" ref="T2:T16" si="10">V2*0.35</f>
        <v>0</v>
      </c>
      <c r="U2" s="11">
        <f t="shared" ref="U2:U16" si="11">V2*0.3</f>
        <v>0</v>
      </c>
      <c r="V2" s="26"/>
      <c r="W2" s="27"/>
      <c r="X2" s="33">
        <f t="shared" ref="X2:X16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15" t="s">
        <v>218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6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22" t="s">
        <v>219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15" t="s">
        <v>220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22" t="s">
        <v>221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22" t="s">
        <v>222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22" t="s">
        <v>223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22" t="s">
        <v>224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15" t="s">
        <v>225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15" t="s">
        <v>226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15" t="s">
        <v>227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15" t="s">
        <v>228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22" t="s">
        <v>229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22" t="s">
        <v>230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34" ht="15.75" customHeight="1" thickBot="1">
      <c r="B16" s="12">
        <v>36</v>
      </c>
      <c r="C16" s="22" t="s">
        <v>231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34" ht="15.75" customHeight="1" thickBot="1">
      <c r="B17" s="8">
        <v>37</v>
      </c>
      <c r="C17" s="22" t="s">
        <v>232</v>
      </c>
      <c r="D17" s="10">
        <f t="shared" ref="D17:D23" si="14">G17*0.35</f>
        <v>0</v>
      </c>
      <c r="E17" s="11">
        <f t="shared" ref="E17:E23" si="15">G17*0.35</f>
        <v>0</v>
      </c>
      <c r="F17" s="11">
        <f t="shared" ref="F17:F23" si="16">G17*0.3</f>
        <v>0</v>
      </c>
      <c r="G17" s="26"/>
      <c r="H17" s="27"/>
      <c r="I17" s="10">
        <f t="shared" ref="I17:I23" si="17">L17*0.35</f>
        <v>0</v>
      </c>
      <c r="J17" s="11">
        <f t="shared" ref="J17:J23" si="18">L17*0.35</f>
        <v>0</v>
      </c>
      <c r="K17" s="11">
        <f t="shared" ref="K17:K23" si="19">L17*0.3</f>
        <v>0</v>
      </c>
      <c r="L17" s="26"/>
      <c r="M17" s="27"/>
      <c r="N17" s="10">
        <f t="shared" ref="N17:N23" si="20">Q17*0.35</f>
        <v>0</v>
      </c>
      <c r="O17" s="11">
        <f t="shared" ref="O17:O23" si="21">Q17*0.35</f>
        <v>0</v>
      </c>
      <c r="P17" s="11">
        <f t="shared" ref="P17:P23" si="22">Q17*0.3</f>
        <v>0</v>
      </c>
      <c r="Q17" s="26"/>
      <c r="R17" s="27"/>
      <c r="S17" s="10">
        <f t="shared" ref="S17:S23" si="23">V17*0.35</f>
        <v>0</v>
      </c>
      <c r="T17" s="11">
        <f t="shared" ref="T17:T23" si="24">V17*0.35</f>
        <v>0</v>
      </c>
      <c r="U17" s="11">
        <f t="shared" ref="U17:U23" si="25">V17*0.3</f>
        <v>0</v>
      </c>
      <c r="V17" s="26"/>
      <c r="W17" s="27"/>
      <c r="X17" s="33">
        <f t="shared" ref="X17:X23" si="26">((G17+L17+Q17+V17)/4)</f>
        <v>0</v>
      </c>
      <c r="Y17" s="34"/>
      <c r="Z17" s="30" t="str">
        <f t="shared" ref="Z17:Z23" si="27">IF(X17&lt;5.5,"REPROBADO","APROBADO")</f>
        <v>REPROBADO</v>
      </c>
      <c r="AA17" s="31"/>
      <c r="AB17" s="31"/>
      <c r="AC17" s="32"/>
    </row>
    <row r="18" spans="2:34" ht="15.75" customHeight="1" thickBot="1">
      <c r="B18" s="12">
        <v>38</v>
      </c>
      <c r="C18" s="22" t="s">
        <v>233</v>
      </c>
      <c r="D18" s="10">
        <f t="shared" si="14"/>
        <v>0</v>
      </c>
      <c r="E18" s="11">
        <f t="shared" si="15"/>
        <v>0</v>
      </c>
      <c r="F18" s="11">
        <f t="shared" si="16"/>
        <v>0</v>
      </c>
      <c r="G18" s="26"/>
      <c r="H18" s="27"/>
      <c r="I18" s="10">
        <f t="shared" si="17"/>
        <v>0</v>
      </c>
      <c r="J18" s="11">
        <f t="shared" si="18"/>
        <v>0</v>
      </c>
      <c r="K18" s="11">
        <f t="shared" si="19"/>
        <v>0</v>
      </c>
      <c r="L18" s="26"/>
      <c r="M18" s="27"/>
      <c r="N18" s="10">
        <f t="shared" si="20"/>
        <v>0</v>
      </c>
      <c r="O18" s="11">
        <f t="shared" si="21"/>
        <v>0</v>
      </c>
      <c r="P18" s="11">
        <f t="shared" si="22"/>
        <v>0</v>
      </c>
      <c r="Q18" s="26"/>
      <c r="R18" s="27"/>
      <c r="S18" s="10">
        <f t="shared" si="23"/>
        <v>0</v>
      </c>
      <c r="T18" s="11">
        <f t="shared" si="24"/>
        <v>0</v>
      </c>
      <c r="U18" s="11">
        <f t="shared" si="25"/>
        <v>0</v>
      </c>
      <c r="V18" s="26"/>
      <c r="W18" s="27"/>
      <c r="X18" s="33">
        <f t="shared" si="26"/>
        <v>0</v>
      </c>
      <c r="Y18" s="34"/>
      <c r="Z18" s="30" t="str">
        <f t="shared" si="27"/>
        <v>REPROBADO</v>
      </c>
      <c r="AA18" s="31"/>
      <c r="AB18" s="31"/>
      <c r="AC18" s="32"/>
    </row>
    <row r="19" spans="2:34" ht="15.75" customHeight="1" thickBot="1">
      <c r="B19" s="8">
        <v>39</v>
      </c>
      <c r="C19" s="22" t="s">
        <v>234</v>
      </c>
      <c r="D19" s="10">
        <f t="shared" si="14"/>
        <v>0</v>
      </c>
      <c r="E19" s="11">
        <f t="shared" si="15"/>
        <v>0</v>
      </c>
      <c r="F19" s="11">
        <f t="shared" si="16"/>
        <v>0</v>
      </c>
      <c r="G19" s="26"/>
      <c r="H19" s="27"/>
      <c r="I19" s="10">
        <f t="shared" si="17"/>
        <v>0</v>
      </c>
      <c r="J19" s="11">
        <f t="shared" si="18"/>
        <v>0</v>
      </c>
      <c r="K19" s="11">
        <f t="shared" si="19"/>
        <v>0</v>
      </c>
      <c r="L19" s="26"/>
      <c r="M19" s="27"/>
      <c r="N19" s="10">
        <f t="shared" si="20"/>
        <v>0</v>
      </c>
      <c r="O19" s="11">
        <f t="shared" si="21"/>
        <v>0</v>
      </c>
      <c r="P19" s="11">
        <f t="shared" si="22"/>
        <v>0</v>
      </c>
      <c r="Q19" s="26"/>
      <c r="R19" s="27"/>
      <c r="S19" s="10">
        <f t="shared" si="23"/>
        <v>0</v>
      </c>
      <c r="T19" s="11">
        <f t="shared" si="24"/>
        <v>0</v>
      </c>
      <c r="U19" s="11">
        <f t="shared" si="25"/>
        <v>0</v>
      </c>
      <c r="V19" s="26"/>
      <c r="W19" s="27"/>
      <c r="X19" s="33">
        <f t="shared" si="26"/>
        <v>0</v>
      </c>
      <c r="Y19" s="34"/>
      <c r="Z19" s="30" t="str">
        <f t="shared" si="27"/>
        <v>REPROBADO</v>
      </c>
      <c r="AA19" s="31"/>
      <c r="AB19" s="31"/>
      <c r="AC19" s="32"/>
      <c r="AE19" s="73" t="s">
        <v>65</v>
      </c>
      <c r="AF19" s="73"/>
      <c r="AG19" s="73"/>
      <c r="AH19" s="73"/>
    </row>
    <row r="20" spans="2:34" ht="15.75" customHeight="1" thickBot="1">
      <c r="B20" s="12">
        <v>40</v>
      </c>
      <c r="C20" s="22" t="s">
        <v>235</v>
      </c>
      <c r="D20" s="10">
        <f t="shared" si="14"/>
        <v>0</v>
      </c>
      <c r="E20" s="11">
        <f t="shared" si="15"/>
        <v>0</v>
      </c>
      <c r="F20" s="11">
        <f t="shared" si="16"/>
        <v>0</v>
      </c>
      <c r="G20" s="26"/>
      <c r="H20" s="27"/>
      <c r="I20" s="10">
        <f t="shared" si="17"/>
        <v>0</v>
      </c>
      <c r="J20" s="11">
        <f t="shared" si="18"/>
        <v>0</v>
      </c>
      <c r="K20" s="11">
        <f t="shared" si="19"/>
        <v>0</v>
      </c>
      <c r="L20" s="26"/>
      <c r="M20" s="27"/>
      <c r="N20" s="10">
        <f t="shared" si="20"/>
        <v>0</v>
      </c>
      <c r="O20" s="11">
        <f t="shared" si="21"/>
        <v>0</v>
      </c>
      <c r="P20" s="11">
        <f t="shared" si="22"/>
        <v>0</v>
      </c>
      <c r="Q20" s="26"/>
      <c r="R20" s="27"/>
      <c r="S20" s="10">
        <f t="shared" si="23"/>
        <v>0</v>
      </c>
      <c r="T20" s="11">
        <f t="shared" si="24"/>
        <v>0</v>
      </c>
      <c r="U20" s="11">
        <f t="shared" si="25"/>
        <v>0</v>
      </c>
      <c r="V20" s="26"/>
      <c r="W20" s="27"/>
      <c r="X20" s="33">
        <f t="shared" si="26"/>
        <v>0</v>
      </c>
      <c r="Y20" s="34"/>
      <c r="Z20" s="30" t="str">
        <f t="shared" si="27"/>
        <v>REPROBADO</v>
      </c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22" t="s">
        <v>236</v>
      </c>
      <c r="D21" s="10">
        <f t="shared" si="14"/>
        <v>0</v>
      </c>
      <c r="E21" s="11">
        <f t="shared" si="15"/>
        <v>0</v>
      </c>
      <c r="F21" s="11">
        <f t="shared" si="16"/>
        <v>0</v>
      </c>
      <c r="G21" s="26"/>
      <c r="H21" s="27"/>
      <c r="I21" s="10">
        <f t="shared" si="17"/>
        <v>0</v>
      </c>
      <c r="J21" s="11">
        <f t="shared" si="18"/>
        <v>0</v>
      </c>
      <c r="K21" s="11">
        <f t="shared" si="19"/>
        <v>0</v>
      </c>
      <c r="L21" s="26"/>
      <c r="M21" s="27"/>
      <c r="N21" s="10">
        <f t="shared" si="20"/>
        <v>0</v>
      </c>
      <c r="O21" s="11">
        <f t="shared" si="21"/>
        <v>0</v>
      </c>
      <c r="P21" s="11">
        <f t="shared" si="22"/>
        <v>0</v>
      </c>
      <c r="Q21" s="26"/>
      <c r="R21" s="27"/>
      <c r="S21" s="10">
        <f t="shared" si="23"/>
        <v>0</v>
      </c>
      <c r="T21" s="11">
        <f t="shared" si="24"/>
        <v>0</v>
      </c>
      <c r="U21" s="11">
        <f t="shared" si="25"/>
        <v>0</v>
      </c>
      <c r="V21" s="26"/>
      <c r="W21" s="27"/>
      <c r="X21" s="33">
        <f t="shared" si="26"/>
        <v>0</v>
      </c>
      <c r="Y21" s="34"/>
      <c r="Z21" s="30" t="str">
        <f t="shared" si="27"/>
        <v>REPROBADO</v>
      </c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23" t="s">
        <v>237</v>
      </c>
      <c r="D22" s="10">
        <f t="shared" si="14"/>
        <v>0</v>
      </c>
      <c r="E22" s="11">
        <f t="shared" si="15"/>
        <v>0</v>
      </c>
      <c r="F22" s="11">
        <f t="shared" si="16"/>
        <v>0</v>
      </c>
      <c r="G22" s="26"/>
      <c r="H22" s="27"/>
      <c r="I22" s="10">
        <f t="shared" si="17"/>
        <v>0</v>
      </c>
      <c r="J22" s="11">
        <f t="shared" si="18"/>
        <v>0</v>
      </c>
      <c r="K22" s="11">
        <f t="shared" si="19"/>
        <v>0</v>
      </c>
      <c r="L22" s="26"/>
      <c r="M22" s="27"/>
      <c r="N22" s="10">
        <f t="shared" si="20"/>
        <v>0</v>
      </c>
      <c r="O22" s="11">
        <f t="shared" si="21"/>
        <v>0</v>
      </c>
      <c r="P22" s="11">
        <f t="shared" si="22"/>
        <v>0</v>
      </c>
      <c r="Q22" s="26"/>
      <c r="R22" s="27"/>
      <c r="S22" s="10">
        <f t="shared" si="23"/>
        <v>0</v>
      </c>
      <c r="T22" s="11">
        <f t="shared" si="24"/>
        <v>0</v>
      </c>
      <c r="U22" s="11">
        <f t="shared" si="25"/>
        <v>0</v>
      </c>
      <c r="V22" s="26"/>
      <c r="W22" s="27"/>
      <c r="X22" s="33">
        <f t="shared" si="26"/>
        <v>0</v>
      </c>
      <c r="Y22" s="34"/>
      <c r="Z22" s="30" t="str">
        <f t="shared" si="27"/>
        <v>REPROBADO</v>
      </c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23" t="s">
        <v>238</v>
      </c>
      <c r="D23" s="10">
        <f t="shared" si="14"/>
        <v>0</v>
      </c>
      <c r="E23" s="11">
        <f t="shared" si="15"/>
        <v>0</v>
      </c>
      <c r="F23" s="11">
        <f t="shared" si="16"/>
        <v>0</v>
      </c>
      <c r="G23" s="26"/>
      <c r="H23" s="27"/>
      <c r="I23" s="10">
        <f t="shared" si="17"/>
        <v>0</v>
      </c>
      <c r="J23" s="11">
        <f t="shared" si="18"/>
        <v>0</v>
      </c>
      <c r="K23" s="11">
        <f t="shared" si="19"/>
        <v>0</v>
      </c>
      <c r="L23" s="26"/>
      <c r="M23" s="27"/>
      <c r="N23" s="10">
        <f t="shared" si="20"/>
        <v>0</v>
      </c>
      <c r="O23" s="11">
        <f t="shared" si="21"/>
        <v>0</v>
      </c>
      <c r="P23" s="11">
        <f t="shared" si="22"/>
        <v>0</v>
      </c>
      <c r="Q23" s="26"/>
      <c r="R23" s="27"/>
      <c r="S23" s="10">
        <f t="shared" si="23"/>
        <v>0</v>
      </c>
      <c r="T23" s="11">
        <f t="shared" si="24"/>
        <v>0</v>
      </c>
      <c r="U23" s="11">
        <f t="shared" si="25"/>
        <v>0</v>
      </c>
      <c r="V23" s="26"/>
      <c r="W23" s="27"/>
      <c r="X23" s="33">
        <f t="shared" si="26"/>
        <v>0</v>
      </c>
      <c r="Y23" s="34"/>
      <c r="Z23" s="30" t="str">
        <f t="shared" si="27"/>
        <v>REPROBADO</v>
      </c>
      <c r="AA23" s="31"/>
      <c r="AB23" s="31"/>
      <c r="AC23" s="32"/>
      <c r="AE23" s="73" t="s">
        <v>67</v>
      </c>
      <c r="AF23" s="73"/>
      <c r="AG23" s="73"/>
      <c r="AH23" s="73"/>
    </row>
    <row r="24" spans="2:34" ht="15.75" customHeight="1">
      <c r="B24" s="12">
        <v>44</v>
      </c>
      <c r="C24" s="23"/>
      <c r="D24" s="10"/>
      <c r="E24" s="11"/>
      <c r="F24" s="11"/>
      <c r="G24" s="26"/>
      <c r="H24" s="27"/>
      <c r="I24" s="10"/>
      <c r="J24" s="11"/>
      <c r="K24" s="11"/>
      <c r="L24" s="26"/>
      <c r="M24" s="27"/>
      <c r="N24" s="10"/>
      <c r="O24" s="11"/>
      <c r="P24" s="11"/>
      <c r="Q24" s="26"/>
      <c r="R24" s="27"/>
      <c r="S24" s="10"/>
      <c r="T24" s="11"/>
      <c r="U24" s="11"/>
      <c r="V24" s="26"/>
      <c r="W24" s="27"/>
      <c r="X24" s="33"/>
      <c r="Y24" s="34"/>
      <c r="Z24" s="30"/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C32"/>
  <sheetViews>
    <sheetView tabSelected="1" topLeftCell="A7" workbookViewId="0">
      <selection activeCell="G17" sqref="G17:H17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281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239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21" t="s">
        <v>240</v>
      </c>
      <c r="D11" s="10">
        <f>G11*0.35</f>
        <v>3.1849999999999996</v>
      </c>
      <c r="E11" s="11">
        <f>G11*0.35</f>
        <v>3.1849999999999996</v>
      </c>
      <c r="F11" s="11">
        <f>G11*0.3</f>
        <v>2.73</v>
      </c>
      <c r="G11" s="26">
        <v>9.1</v>
      </c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2.2749999999999999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22" t="s">
        <v>241</v>
      </c>
      <c r="D12" s="10">
        <f t="shared" ref="D12:D31" si="0">G12*0.35</f>
        <v>3.08</v>
      </c>
      <c r="E12" s="11">
        <f t="shared" ref="E12:E31" si="1">G12*0.35</f>
        <v>3.08</v>
      </c>
      <c r="F12" s="11">
        <f t="shared" ref="F12:F31" si="2">G12*0.3</f>
        <v>2.64</v>
      </c>
      <c r="G12" s="26">
        <v>8.8000000000000007</v>
      </c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2.2000000000000002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22" t="s">
        <v>242</v>
      </c>
      <c r="D13" s="10">
        <f t="shared" si="0"/>
        <v>2.4499999999999997</v>
      </c>
      <c r="E13" s="11">
        <f t="shared" si="1"/>
        <v>2.4499999999999997</v>
      </c>
      <c r="F13" s="11">
        <f t="shared" si="2"/>
        <v>2.1</v>
      </c>
      <c r="G13" s="26">
        <v>7</v>
      </c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1.75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22" t="s">
        <v>243</v>
      </c>
      <c r="D14" s="10">
        <f t="shared" si="0"/>
        <v>3.08</v>
      </c>
      <c r="E14" s="11">
        <f t="shared" si="1"/>
        <v>3.08</v>
      </c>
      <c r="F14" s="11">
        <f t="shared" si="2"/>
        <v>2.64</v>
      </c>
      <c r="G14" s="26">
        <v>8.8000000000000007</v>
      </c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2.2000000000000002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15" t="s">
        <v>244</v>
      </c>
      <c r="D15" s="10">
        <f t="shared" si="0"/>
        <v>3.08</v>
      </c>
      <c r="E15" s="11">
        <f t="shared" si="1"/>
        <v>3.08</v>
      </c>
      <c r="F15" s="11">
        <f t="shared" si="2"/>
        <v>2.64</v>
      </c>
      <c r="G15" s="26">
        <v>8.8000000000000007</v>
      </c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2.2000000000000002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15" t="s">
        <v>245</v>
      </c>
      <c r="D16" s="10">
        <f t="shared" si="0"/>
        <v>2.4499999999999997</v>
      </c>
      <c r="E16" s="11">
        <f t="shared" si="1"/>
        <v>2.4499999999999997</v>
      </c>
      <c r="F16" s="11">
        <f t="shared" si="2"/>
        <v>2.1</v>
      </c>
      <c r="G16" s="26">
        <v>7</v>
      </c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1.75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22" t="s">
        <v>246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22" t="s">
        <v>247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22" t="s">
        <v>248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22" t="s">
        <v>249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22" t="s">
        <v>250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22" t="s">
        <v>251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22" t="s">
        <v>252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22" t="s">
        <v>253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22" t="s">
        <v>254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22" t="s">
        <v>255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22" t="s">
        <v>256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22" t="s">
        <v>257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22" t="s">
        <v>258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15" t="s">
        <v>259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22" t="s">
        <v>260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activeCell="AE24" sqref="AE24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261</v>
      </c>
    </row>
    <row r="2" spans="2:34" ht="15.75" customHeight="1" thickBot="1">
      <c r="B2" s="12">
        <v>22</v>
      </c>
      <c r="C2" s="19" t="s">
        <v>262</v>
      </c>
      <c r="D2" s="10">
        <f t="shared" ref="D2:D16" si="0">G2*0.35</f>
        <v>0</v>
      </c>
      <c r="E2" s="11">
        <f t="shared" ref="E2:E16" si="1">G2*0.35</f>
        <v>0</v>
      </c>
      <c r="F2" s="11">
        <f t="shared" ref="F2:F16" si="2">G2*0.3</f>
        <v>0</v>
      </c>
      <c r="G2" s="26"/>
      <c r="H2" s="27"/>
      <c r="I2" s="10">
        <f t="shared" ref="I2:I16" si="3">L2*0.35</f>
        <v>0</v>
      </c>
      <c r="J2" s="11">
        <f t="shared" ref="J2:J16" si="4">L2*0.35</f>
        <v>0</v>
      </c>
      <c r="K2" s="11">
        <f t="shared" ref="K2:K16" si="5">L2*0.3</f>
        <v>0</v>
      </c>
      <c r="L2" s="26"/>
      <c r="M2" s="27"/>
      <c r="N2" s="10">
        <f t="shared" ref="N2:N16" si="6">Q2*0.35</f>
        <v>0</v>
      </c>
      <c r="O2" s="11">
        <f t="shared" ref="O2:O16" si="7">Q2*0.35</f>
        <v>0</v>
      </c>
      <c r="P2" s="11">
        <f t="shared" ref="P2:P16" si="8">Q2*0.3</f>
        <v>0</v>
      </c>
      <c r="Q2" s="26"/>
      <c r="R2" s="27"/>
      <c r="S2" s="10">
        <f t="shared" ref="S2:S16" si="9">V2*0.35</f>
        <v>0</v>
      </c>
      <c r="T2" s="11">
        <f t="shared" ref="T2:T16" si="10">V2*0.35</f>
        <v>0</v>
      </c>
      <c r="U2" s="11">
        <f t="shared" ref="U2:U16" si="11">V2*0.3</f>
        <v>0</v>
      </c>
      <c r="V2" s="26"/>
      <c r="W2" s="27"/>
      <c r="X2" s="33">
        <f t="shared" ref="X2:X16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15" t="s">
        <v>263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6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22" t="s">
        <v>264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22" t="s">
        <v>265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22" t="s">
        <v>266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22" t="s">
        <v>267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22" t="s">
        <v>268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22" t="s">
        <v>269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22" t="s">
        <v>270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22" t="s">
        <v>271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22" t="s">
        <v>272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22" t="s">
        <v>273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22" t="s">
        <v>274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22" t="s">
        <v>275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34" ht="15.75" customHeight="1" thickBot="1">
      <c r="B16" s="12">
        <v>36</v>
      </c>
      <c r="C16" s="15" t="s">
        <v>276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34" ht="15.75" customHeight="1" thickBot="1">
      <c r="B17" s="8">
        <v>37</v>
      </c>
      <c r="C17" s="22" t="s">
        <v>277</v>
      </c>
      <c r="D17" s="10">
        <f t="shared" ref="D17:D20" si="14">G17*0.35</f>
        <v>0</v>
      </c>
      <c r="E17" s="11">
        <f t="shared" ref="E17:E20" si="15">G17*0.35</f>
        <v>0</v>
      </c>
      <c r="F17" s="11">
        <f t="shared" ref="F17:F20" si="16">G17*0.3</f>
        <v>0</v>
      </c>
      <c r="G17" s="26"/>
      <c r="H17" s="27"/>
      <c r="I17" s="10">
        <f t="shared" ref="I17:I20" si="17">L17*0.35</f>
        <v>0</v>
      </c>
      <c r="J17" s="11">
        <f t="shared" ref="J17:J20" si="18">L17*0.35</f>
        <v>0</v>
      </c>
      <c r="K17" s="11">
        <f t="shared" ref="K17:K20" si="19">L17*0.3</f>
        <v>0</v>
      </c>
      <c r="L17" s="26"/>
      <c r="M17" s="27"/>
      <c r="N17" s="10">
        <f t="shared" ref="N17:N20" si="20">Q17*0.35</f>
        <v>0</v>
      </c>
      <c r="O17" s="11">
        <f t="shared" ref="O17:O20" si="21">Q17*0.35</f>
        <v>0</v>
      </c>
      <c r="P17" s="11">
        <f t="shared" ref="P17:P20" si="22">Q17*0.3</f>
        <v>0</v>
      </c>
      <c r="Q17" s="26"/>
      <c r="R17" s="27"/>
      <c r="S17" s="10">
        <f t="shared" ref="S17:S20" si="23">V17*0.35</f>
        <v>0</v>
      </c>
      <c r="T17" s="11">
        <f t="shared" ref="T17:T20" si="24">V17*0.35</f>
        <v>0</v>
      </c>
      <c r="U17" s="11">
        <f t="shared" ref="U17:U20" si="25">V17*0.3</f>
        <v>0</v>
      </c>
      <c r="V17" s="26"/>
      <c r="W17" s="27"/>
      <c r="X17" s="33">
        <f t="shared" ref="X17:X20" si="26">((G17+L17+Q17+V17)/4)</f>
        <v>0</v>
      </c>
      <c r="Y17" s="34"/>
      <c r="Z17" s="30" t="str">
        <f t="shared" ref="Z17:Z20" si="27">IF(X17&lt;5.5,"REPROBADO","APROBADO")</f>
        <v>REPROBADO</v>
      </c>
      <c r="AA17" s="31"/>
      <c r="AB17" s="31"/>
      <c r="AC17" s="32"/>
    </row>
    <row r="18" spans="2:34" ht="15.75" customHeight="1" thickBot="1">
      <c r="B18" s="12">
        <v>38</v>
      </c>
      <c r="C18" s="22" t="s">
        <v>278</v>
      </c>
      <c r="D18" s="10">
        <f t="shared" si="14"/>
        <v>0</v>
      </c>
      <c r="E18" s="11">
        <f t="shared" si="15"/>
        <v>0</v>
      </c>
      <c r="F18" s="11">
        <f t="shared" si="16"/>
        <v>0</v>
      </c>
      <c r="G18" s="26"/>
      <c r="H18" s="27"/>
      <c r="I18" s="10">
        <f t="shared" si="17"/>
        <v>0</v>
      </c>
      <c r="J18" s="11">
        <f t="shared" si="18"/>
        <v>0</v>
      </c>
      <c r="K18" s="11">
        <f t="shared" si="19"/>
        <v>0</v>
      </c>
      <c r="L18" s="26"/>
      <c r="M18" s="27"/>
      <c r="N18" s="10">
        <f t="shared" si="20"/>
        <v>0</v>
      </c>
      <c r="O18" s="11">
        <f t="shared" si="21"/>
        <v>0</v>
      </c>
      <c r="P18" s="11">
        <f t="shared" si="22"/>
        <v>0</v>
      </c>
      <c r="Q18" s="26"/>
      <c r="R18" s="27"/>
      <c r="S18" s="10">
        <f t="shared" si="23"/>
        <v>0</v>
      </c>
      <c r="T18" s="11">
        <f t="shared" si="24"/>
        <v>0</v>
      </c>
      <c r="U18" s="11">
        <f t="shared" si="25"/>
        <v>0</v>
      </c>
      <c r="V18" s="26"/>
      <c r="W18" s="27"/>
      <c r="X18" s="33">
        <f t="shared" si="26"/>
        <v>0</v>
      </c>
      <c r="Y18" s="34"/>
      <c r="Z18" s="30" t="str">
        <f t="shared" si="27"/>
        <v>REPROBADO</v>
      </c>
      <c r="AA18" s="31"/>
      <c r="AB18" s="31"/>
      <c r="AC18" s="32"/>
    </row>
    <row r="19" spans="2:34" ht="15.75" customHeight="1" thickBot="1">
      <c r="B19" s="8">
        <v>39</v>
      </c>
      <c r="C19" s="22" t="s">
        <v>279</v>
      </c>
      <c r="D19" s="10">
        <f t="shared" si="14"/>
        <v>0</v>
      </c>
      <c r="E19" s="11">
        <f t="shared" si="15"/>
        <v>0</v>
      </c>
      <c r="F19" s="11">
        <f t="shared" si="16"/>
        <v>0</v>
      </c>
      <c r="G19" s="26"/>
      <c r="H19" s="27"/>
      <c r="I19" s="10">
        <f t="shared" si="17"/>
        <v>0</v>
      </c>
      <c r="J19" s="11">
        <f t="shared" si="18"/>
        <v>0</v>
      </c>
      <c r="K19" s="11">
        <f t="shared" si="19"/>
        <v>0</v>
      </c>
      <c r="L19" s="26"/>
      <c r="M19" s="27"/>
      <c r="N19" s="10">
        <f t="shared" si="20"/>
        <v>0</v>
      </c>
      <c r="O19" s="11">
        <f t="shared" si="21"/>
        <v>0</v>
      </c>
      <c r="P19" s="11">
        <f t="shared" si="22"/>
        <v>0</v>
      </c>
      <c r="Q19" s="26"/>
      <c r="R19" s="27"/>
      <c r="S19" s="10">
        <f t="shared" si="23"/>
        <v>0</v>
      </c>
      <c r="T19" s="11">
        <f t="shared" si="24"/>
        <v>0</v>
      </c>
      <c r="U19" s="11">
        <f t="shared" si="25"/>
        <v>0</v>
      </c>
      <c r="V19" s="26"/>
      <c r="W19" s="27"/>
      <c r="X19" s="33">
        <f t="shared" si="26"/>
        <v>0</v>
      </c>
      <c r="Y19" s="34"/>
      <c r="Z19" s="30" t="str">
        <f t="shared" si="27"/>
        <v>REPROBADO</v>
      </c>
      <c r="AA19" s="31"/>
      <c r="AB19" s="31"/>
      <c r="AC19" s="32"/>
      <c r="AE19" s="73" t="s">
        <v>282</v>
      </c>
      <c r="AF19" s="73"/>
      <c r="AG19" s="73"/>
      <c r="AH19" s="73"/>
    </row>
    <row r="20" spans="2:34" ht="15.75" customHeight="1" thickBot="1">
      <c r="B20" s="12">
        <v>40</v>
      </c>
      <c r="C20" s="22" t="s">
        <v>280</v>
      </c>
      <c r="D20" s="10">
        <f t="shared" si="14"/>
        <v>0</v>
      </c>
      <c r="E20" s="11">
        <f t="shared" si="15"/>
        <v>0</v>
      </c>
      <c r="F20" s="11">
        <f t="shared" si="16"/>
        <v>0</v>
      </c>
      <c r="G20" s="26"/>
      <c r="H20" s="27"/>
      <c r="I20" s="10">
        <f t="shared" si="17"/>
        <v>0</v>
      </c>
      <c r="J20" s="11">
        <f t="shared" si="18"/>
        <v>0</v>
      </c>
      <c r="K20" s="11">
        <f t="shared" si="19"/>
        <v>0</v>
      </c>
      <c r="L20" s="26"/>
      <c r="M20" s="27"/>
      <c r="N20" s="10">
        <f t="shared" si="20"/>
        <v>0</v>
      </c>
      <c r="O20" s="11">
        <f t="shared" si="21"/>
        <v>0</v>
      </c>
      <c r="P20" s="11">
        <f t="shared" si="22"/>
        <v>0</v>
      </c>
      <c r="Q20" s="26"/>
      <c r="R20" s="27"/>
      <c r="S20" s="10">
        <f t="shared" si="23"/>
        <v>0</v>
      </c>
      <c r="T20" s="11">
        <f t="shared" si="24"/>
        <v>0</v>
      </c>
      <c r="U20" s="11">
        <f t="shared" si="25"/>
        <v>0</v>
      </c>
      <c r="V20" s="26"/>
      <c r="W20" s="27"/>
      <c r="X20" s="33">
        <f t="shared" si="26"/>
        <v>0</v>
      </c>
      <c r="Y20" s="34"/>
      <c r="Z20" s="30" t="str">
        <f t="shared" si="27"/>
        <v>REPROBADO</v>
      </c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22"/>
      <c r="D21" s="10"/>
      <c r="E21" s="11"/>
      <c r="F21" s="11"/>
      <c r="G21" s="26"/>
      <c r="H21" s="27"/>
      <c r="I21" s="10"/>
      <c r="J21" s="11"/>
      <c r="K21" s="11"/>
      <c r="L21" s="26"/>
      <c r="M21" s="27"/>
      <c r="N21" s="10"/>
      <c r="O21" s="11"/>
      <c r="P21" s="11"/>
      <c r="Q21" s="26"/>
      <c r="R21" s="27"/>
      <c r="S21" s="10"/>
      <c r="T21" s="11"/>
      <c r="U21" s="11"/>
      <c r="V21" s="26"/>
      <c r="W21" s="27"/>
      <c r="X21" s="33"/>
      <c r="Y21" s="34"/>
      <c r="Z21" s="30"/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23"/>
      <c r="D22" s="10"/>
      <c r="E22" s="11"/>
      <c r="F22" s="11"/>
      <c r="G22" s="26"/>
      <c r="H22" s="27"/>
      <c r="I22" s="10"/>
      <c r="J22" s="11"/>
      <c r="K22" s="11"/>
      <c r="L22" s="26"/>
      <c r="M22" s="27"/>
      <c r="N22" s="10"/>
      <c r="O22" s="11"/>
      <c r="P22" s="11"/>
      <c r="Q22" s="26"/>
      <c r="R22" s="27"/>
      <c r="S22" s="10"/>
      <c r="T22" s="11"/>
      <c r="U22" s="11"/>
      <c r="V22" s="26"/>
      <c r="W22" s="27"/>
      <c r="X22" s="33"/>
      <c r="Y22" s="34"/>
      <c r="Z22" s="30"/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23"/>
      <c r="D23" s="10"/>
      <c r="E23" s="11"/>
      <c r="F23" s="11"/>
      <c r="G23" s="26"/>
      <c r="H23" s="27"/>
      <c r="I23" s="10"/>
      <c r="J23" s="11"/>
      <c r="K23" s="11"/>
      <c r="L23" s="26"/>
      <c r="M23" s="27"/>
      <c r="N23" s="10"/>
      <c r="O23" s="11"/>
      <c r="P23" s="11"/>
      <c r="Q23" s="26"/>
      <c r="R23" s="27"/>
      <c r="S23" s="10"/>
      <c r="T23" s="11"/>
      <c r="U23" s="11"/>
      <c r="V23" s="26"/>
      <c r="W23" s="27"/>
      <c r="X23" s="33"/>
      <c r="Y23" s="34"/>
      <c r="Z23" s="30"/>
      <c r="AA23" s="31"/>
      <c r="AB23" s="31"/>
      <c r="AC23" s="32"/>
      <c r="AE23" s="73" t="s">
        <v>283</v>
      </c>
      <c r="AF23" s="73"/>
      <c r="AG23" s="73"/>
      <c r="AH23" s="73"/>
    </row>
    <row r="24" spans="2:34" ht="15.75" customHeight="1">
      <c r="B24" s="12">
        <v>44</v>
      </c>
      <c r="C24" s="23"/>
      <c r="D24" s="10"/>
      <c r="E24" s="11"/>
      <c r="F24" s="11"/>
      <c r="G24" s="26"/>
      <c r="H24" s="27"/>
      <c r="I24" s="10"/>
      <c r="J24" s="11"/>
      <c r="K24" s="11"/>
      <c r="L24" s="26"/>
      <c r="M24" s="27"/>
      <c r="N24" s="10"/>
      <c r="O24" s="11"/>
      <c r="P24" s="11"/>
      <c r="Q24" s="26"/>
      <c r="R24" s="27"/>
      <c r="S24" s="10"/>
      <c r="T24" s="11"/>
      <c r="U24" s="11"/>
      <c r="V24" s="26"/>
      <c r="W24" s="27"/>
      <c r="X24" s="33"/>
      <c r="Y24" s="34"/>
      <c r="Z24" s="30"/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activeCell="C22" sqref="C22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44</v>
      </c>
    </row>
    <row r="2" spans="2:34" ht="15.75" customHeight="1" thickBot="1">
      <c r="B2" s="12">
        <v>22</v>
      </c>
      <c r="C2" s="19" t="s">
        <v>45</v>
      </c>
      <c r="D2" s="10">
        <f t="shared" ref="D2:D18" si="0">G2*0.35</f>
        <v>0</v>
      </c>
      <c r="E2" s="11">
        <f t="shared" ref="E2:E18" si="1">G2*0.35</f>
        <v>0</v>
      </c>
      <c r="F2" s="11">
        <f t="shared" ref="F2:F18" si="2">G2*0.3</f>
        <v>0</v>
      </c>
      <c r="G2" s="26"/>
      <c r="H2" s="27"/>
      <c r="I2" s="10">
        <f t="shared" ref="I2:I18" si="3">L2*0.35</f>
        <v>0</v>
      </c>
      <c r="J2" s="11">
        <f t="shared" ref="J2:J18" si="4">L2*0.35</f>
        <v>0</v>
      </c>
      <c r="K2" s="11">
        <f t="shared" ref="K2:K18" si="5">L2*0.3</f>
        <v>0</v>
      </c>
      <c r="L2" s="26"/>
      <c r="M2" s="27"/>
      <c r="N2" s="10">
        <f t="shared" ref="N2:N18" si="6">Q2*0.35</f>
        <v>0</v>
      </c>
      <c r="O2" s="11">
        <f t="shared" ref="O2:O18" si="7">Q2*0.35</f>
        <v>0</v>
      </c>
      <c r="P2" s="11">
        <f t="shared" ref="P2:P18" si="8">Q2*0.3</f>
        <v>0</v>
      </c>
      <c r="Q2" s="26"/>
      <c r="R2" s="27"/>
      <c r="S2" s="10">
        <f t="shared" ref="S2:S18" si="9">V2*0.35</f>
        <v>0</v>
      </c>
      <c r="T2" s="11">
        <f t="shared" ref="T2:T18" si="10">V2*0.35</f>
        <v>0</v>
      </c>
      <c r="U2" s="11">
        <f t="shared" ref="U2:U18" si="11">V2*0.3</f>
        <v>0</v>
      </c>
      <c r="V2" s="26"/>
      <c r="W2" s="27"/>
      <c r="X2" s="33">
        <f t="shared" ref="X2:X18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15" t="s">
        <v>46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8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15" t="s">
        <v>48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15" t="s">
        <v>49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15" t="s">
        <v>51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15" t="s">
        <v>52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15" t="s">
        <v>54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15" t="s">
        <v>55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15" t="s">
        <v>57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15" t="s">
        <v>58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15" t="s">
        <v>60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15" t="s">
        <v>61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15" t="s">
        <v>63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15" t="s">
        <v>64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34" ht="15.75" customHeight="1" thickBot="1">
      <c r="B16" s="12">
        <v>36</v>
      </c>
      <c r="C16" s="15" t="s">
        <v>71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34" ht="15.75" customHeight="1" thickBot="1">
      <c r="B17" s="8">
        <v>37</v>
      </c>
      <c r="C17" s="15" t="s">
        <v>72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34" ht="15.75" customHeight="1" thickBot="1">
      <c r="B18" s="12">
        <v>38</v>
      </c>
      <c r="C18" s="15" t="s">
        <v>73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34" ht="15.75" customHeight="1" thickBot="1">
      <c r="B19" s="8">
        <v>39</v>
      </c>
      <c r="C19" s="15"/>
      <c r="D19" s="10"/>
      <c r="E19" s="11"/>
      <c r="F19" s="11"/>
      <c r="G19" s="26"/>
      <c r="H19" s="27"/>
      <c r="I19" s="10"/>
      <c r="J19" s="11"/>
      <c r="K19" s="11"/>
      <c r="L19" s="26"/>
      <c r="M19" s="27"/>
      <c r="N19" s="10"/>
      <c r="O19" s="11"/>
      <c r="P19" s="11"/>
      <c r="Q19" s="26"/>
      <c r="R19" s="27"/>
      <c r="S19" s="10"/>
      <c r="T19" s="11"/>
      <c r="U19" s="11"/>
      <c r="V19" s="26"/>
      <c r="W19" s="27"/>
      <c r="X19" s="33"/>
      <c r="Y19" s="34"/>
      <c r="Z19" s="30"/>
      <c r="AA19" s="31"/>
      <c r="AB19" s="31"/>
      <c r="AC19" s="32"/>
      <c r="AE19" s="73" t="s">
        <v>65</v>
      </c>
      <c r="AF19" s="73"/>
      <c r="AG19" s="73"/>
      <c r="AH19" s="73"/>
    </row>
    <row r="20" spans="2:34" ht="15.75" customHeight="1" thickBot="1">
      <c r="B20" s="12">
        <v>40</v>
      </c>
      <c r="C20" s="15"/>
      <c r="D20" s="10"/>
      <c r="E20" s="11"/>
      <c r="F20" s="11"/>
      <c r="G20" s="26"/>
      <c r="H20" s="27"/>
      <c r="I20" s="10"/>
      <c r="J20" s="11"/>
      <c r="K20" s="11"/>
      <c r="L20" s="26"/>
      <c r="M20" s="27"/>
      <c r="N20" s="10"/>
      <c r="O20" s="11"/>
      <c r="P20" s="11"/>
      <c r="Q20" s="26"/>
      <c r="R20" s="27"/>
      <c r="S20" s="10"/>
      <c r="T20" s="11"/>
      <c r="U20" s="11"/>
      <c r="V20" s="26"/>
      <c r="W20" s="27"/>
      <c r="X20" s="33"/>
      <c r="Y20" s="34"/>
      <c r="Z20" s="30"/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15"/>
      <c r="D21" s="10"/>
      <c r="E21" s="11"/>
      <c r="F21" s="11"/>
      <c r="G21" s="26"/>
      <c r="H21" s="27"/>
      <c r="I21" s="10"/>
      <c r="J21" s="11"/>
      <c r="K21" s="11"/>
      <c r="L21" s="26"/>
      <c r="M21" s="27"/>
      <c r="N21" s="10"/>
      <c r="O21" s="11"/>
      <c r="P21" s="11"/>
      <c r="Q21" s="26"/>
      <c r="R21" s="27"/>
      <c r="S21" s="10"/>
      <c r="T21" s="11"/>
      <c r="U21" s="11"/>
      <c r="V21" s="26"/>
      <c r="W21" s="27"/>
      <c r="X21" s="33"/>
      <c r="Y21" s="34"/>
      <c r="Z21" s="30"/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12"/>
      <c r="D22" s="10"/>
      <c r="E22" s="11"/>
      <c r="F22" s="11"/>
      <c r="G22" s="26"/>
      <c r="H22" s="27"/>
      <c r="I22" s="10"/>
      <c r="J22" s="11"/>
      <c r="K22" s="11"/>
      <c r="L22" s="26"/>
      <c r="M22" s="27"/>
      <c r="N22" s="10"/>
      <c r="O22" s="11"/>
      <c r="P22" s="11"/>
      <c r="Q22" s="26"/>
      <c r="R22" s="27"/>
      <c r="S22" s="10"/>
      <c r="T22" s="11"/>
      <c r="U22" s="11"/>
      <c r="V22" s="26"/>
      <c r="W22" s="27"/>
      <c r="X22" s="33"/>
      <c r="Y22" s="34"/>
      <c r="Z22" s="30"/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12"/>
      <c r="D23" s="10"/>
      <c r="E23" s="11"/>
      <c r="F23" s="11"/>
      <c r="G23" s="26"/>
      <c r="H23" s="27"/>
      <c r="I23" s="10"/>
      <c r="J23" s="11"/>
      <c r="K23" s="11"/>
      <c r="L23" s="26"/>
      <c r="M23" s="27"/>
      <c r="N23" s="10"/>
      <c r="O23" s="11"/>
      <c r="P23" s="11"/>
      <c r="Q23" s="26"/>
      <c r="R23" s="27"/>
      <c r="S23" s="10"/>
      <c r="T23" s="11"/>
      <c r="U23" s="11"/>
      <c r="V23" s="26"/>
      <c r="W23" s="27"/>
      <c r="X23" s="33"/>
      <c r="Y23" s="34"/>
      <c r="Z23" s="30"/>
      <c r="AA23" s="31"/>
      <c r="AB23" s="31"/>
      <c r="AC23" s="32"/>
      <c r="AE23" s="73" t="s">
        <v>67</v>
      </c>
      <c r="AF23" s="73"/>
      <c r="AG23" s="73"/>
      <c r="AH23" s="73"/>
    </row>
    <row r="24" spans="2:34" ht="15.75" customHeight="1">
      <c r="B24" s="12">
        <v>44</v>
      </c>
      <c r="C24" s="12"/>
      <c r="D24" s="10"/>
      <c r="E24" s="11"/>
      <c r="F24" s="11"/>
      <c r="G24" s="26"/>
      <c r="H24" s="27"/>
      <c r="I24" s="10"/>
      <c r="J24" s="11"/>
      <c r="K24" s="11"/>
      <c r="L24" s="26"/>
      <c r="M24" s="27"/>
      <c r="N24" s="10"/>
      <c r="O24" s="11"/>
      <c r="P24" s="11"/>
      <c r="Q24" s="26"/>
      <c r="R24" s="27"/>
      <c r="S24" s="10"/>
      <c r="T24" s="11"/>
      <c r="U24" s="11"/>
      <c r="V24" s="26"/>
      <c r="W24" s="27"/>
      <c r="X24" s="33"/>
      <c r="Y24" s="34"/>
      <c r="Z24" s="30"/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32"/>
  <sheetViews>
    <sheetView topLeftCell="A7" workbookViewId="0">
      <selection activeCell="Q7" sqref="Q7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7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95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21" t="s">
        <v>74</v>
      </c>
      <c r="D11" s="10">
        <f>G11*0.35</f>
        <v>0</v>
      </c>
      <c r="E11" s="11">
        <f>G11*0.35</f>
        <v>0</v>
      </c>
      <c r="F11" s="11">
        <f>G11*0.3</f>
        <v>0</v>
      </c>
      <c r="G11" s="26"/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0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22" t="s">
        <v>75</v>
      </c>
      <c r="D12" s="10">
        <f t="shared" ref="D12:D31" si="0">G12*0.35</f>
        <v>0</v>
      </c>
      <c r="E12" s="11">
        <f t="shared" ref="E12:E31" si="1">G12*0.35</f>
        <v>0</v>
      </c>
      <c r="F12" s="11">
        <f t="shared" ref="F12:F31" si="2">G12*0.3</f>
        <v>0</v>
      </c>
      <c r="G12" s="26"/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0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22" t="s">
        <v>76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22" t="s">
        <v>77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22" t="s">
        <v>78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22" t="s">
        <v>79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22" t="s">
        <v>80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22" t="s">
        <v>81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22" t="s">
        <v>82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22" t="s">
        <v>83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22" t="s">
        <v>84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22" t="s">
        <v>85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22" t="s">
        <v>86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22" t="s">
        <v>87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22" t="s">
        <v>88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22" t="s">
        <v>89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22" t="s">
        <v>90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22" t="s">
        <v>91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22" t="s">
        <v>92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22" t="s">
        <v>93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22" t="s">
        <v>94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activeCell="C38" sqref="C38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96</v>
      </c>
    </row>
    <row r="2" spans="2:34" ht="15.75" customHeight="1" thickBot="1">
      <c r="B2" s="12">
        <v>22</v>
      </c>
      <c r="C2" s="19" t="s">
        <v>97</v>
      </c>
      <c r="D2" s="10">
        <f t="shared" ref="D2:D14" si="0">G2*0.35</f>
        <v>0</v>
      </c>
      <c r="E2" s="11">
        <f t="shared" ref="E2:E14" si="1">G2*0.35</f>
        <v>0</v>
      </c>
      <c r="F2" s="11">
        <f t="shared" ref="F2:F14" si="2">G2*0.3</f>
        <v>0</v>
      </c>
      <c r="G2" s="26"/>
      <c r="H2" s="27"/>
      <c r="I2" s="10">
        <f t="shared" ref="I2:I14" si="3">L2*0.35</f>
        <v>0</v>
      </c>
      <c r="J2" s="11">
        <f t="shared" ref="J2:J14" si="4">L2*0.35</f>
        <v>0</v>
      </c>
      <c r="K2" s="11">
        <f t="shared" ref="K2:K14" si="5">L2*0.3</f>
        <v>0</v>
      </c>
      <c r="L2" s="26"/>
      <c r="M2" s="27"/>
      <c r="N2" s="10">
        <f t="shared" ref="N2:N14" si="6">Q2*0.35</f>
        <v>0</v>
      </c>
      <c r="O2" s="11">
        <f t="shared" ref="O2:O14" si="7">Q2*0.35</f>
        <v>0</v>
      </c>
      <c r="P2" s="11">
        <f t="shared" ref="P2:P14" si="8">Q2*0.3</f>
        <v>0</v>
      </c>
      <c r="Q2" s="26"/>
      <c r="R2" s="27"/>
      <c r="S2" s="10">
        <f t="shared" ref="S2:S14" si="9">V2*0.35</f>
        <v>0</v>
      </c>
      <c r="T2" s="11">
        <f t="shared" ref="T2:T14" si="10">V2*0.35</f>
        <v>0</v>
      </c>
      <c r="U2" s="11">
        <f t="shared" ref="U2:U14" si="11">V2*0.3</f>
        <v>0</v>
      </c>
      <c r="V2" s="26"/>
      <c r="W2" s="27"/>
      <c r="X2" s="33">
        <f t="shared" ref="X2:X14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15" t="s">
        <v>98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4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15" t="s">
        <v>99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15" t="s">
        <v>100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15" t="s">
        <v>101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15" t="s">
        <v>102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15" t="s">
        <v>103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15" t="s">
        <v>104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15" t="s">
        <v>105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15" t="s">
        <v>106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15" t="s">
        <v>107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15" t="s">
        <v>108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15" t="s">
        <v>109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15"/>
      <c r="D15" s="10"/>
      <c r="E15" s="11"/>
      <c r="F15" s="11"/>
      <c r="G15" s="26"/>
      <c r="H15" s="27"/>
      <c r="I15" s="10"/>
      <c r="J15" s="11"/>
      <c r="K15" s="11"/>
      <c r="L15" s="26"/>
      <c r="M15" s="27"/>
      <c r="N15" s="10"/>
      <c r="O15" s="11"/>
      <c r="P15" s="11"/>
      <c r="Q15" s="26"/>
      <c r="R15" s="27"/>
      <c r="S15" s="10"/>
      <c r="T15" s="11"/>
      <c r="U15" s="11"/>
      <c r="V15" s="26"/>
      <c r="W15" s="27"/>
      <c r="X15" s="33"/>
      <c r="Y15" s="34"/>
      <c r="Z15" s="30"/>
      <c r="AA15" s="31"/>
      <c r="AB15" s="31"/>
      <c r="AC15" s="32"/>
    </row>
    <row r="16" spans="2:34" ht="15.75" customHeight="1" thickBot="1">
      <c r="B16" s="12">
        <v>36</v>
      </c>
      <c r="C16" s="15"/>
      <c r="D16" s="10"/>
      <c r="E16" s="11"/>
      <c r="F16" s="11"/>
      <c r="G16" s="26"/>
      <c r="H16" s="27"/>
      <c r="I16" s="10"/>
      <c r="J16" s="11"/>
      <c r="K16" s="11"/>
      <c r="L16" s="26"/>
      <c r="M16" s="27"/>
      <c r="N16" s="10"/>
      <c r="O16" s="11"/>
      <c r="P16" s="11"/>
      <c r="Q16" s="26"/>
      <c r="R16" s="27"/>
      <c r="S16" s="10"/>
      <c r="T16" s="11"/>
      <c r="U16" s="11"/>
      <c r="V16" s="26"/>
      <c r="W16" s="27"/>
      <c r="X16" s="33"/>
      <c r="Y16" s="34"/>
      <c r="Z16" s="30"/>
      <c r="AA16" s="31"/>
      <c r="AB16" s="31"/>
      <c r="AC16" s="32"/>
    </row>
    <row r="17" spans="2:34" ht="15.75" customHeight="1" thickBot="1">
      <c r="B17" s="8">
        <v>37</v>
      </c>
      <c r="C17" s="15"/>
      <c r="D17" s="10"/>
      <c r="E17" s="11"/>
      <c r="F17" s="11"/>
      <c r="G17" s="26"/>
      <c r="H17" s="27"/>
      <c r="I17" s="10"/>
      <c r="J17" s="11"/>
      <c r="K17" s="11"/>
      <c r="L17" s="26"/>
      <c r="M17" s="27"/>
      <c r="N17" s="10"/>
      <c r="O17" s="11"/>
      <c r="P17" s="11"/>
      <c r="Q17" s="26"/>
      <c r="R17" s="27"/>
      <c r="S17" s="10"/>
      <c r="T17" s="11"/>
      <c r="U17" s="11"/>
      <c r="V17" s="26"/>
      <c r="W17" s="27"/>
      <c r="X17" s="33"/>
      <c r="Y17" s="34"/>
      <c r="Z17" s="30"/>
      <c r="AA17" s="31"/>
      <c r="AB17" s="31"/>
      <c r="AC17" s="32"/>
    </row>
    <row r="18" spans="2:34" ht="15.75" customHeight="1" thickBot="1">
      <c r="B18" s="12">
        <v>38</v>
      </c>
      <c r="C18" s="15"/>
      <c r="D18" s="10"/>
      <c r="E18" s="11"/>
      <c r="F18" s="11"/>
      <c r="G18" s="26"/>
      <c r="H18" s="27"/>
      <c r="I18" s="10"/>
      <c r="J18" s="11"/>
      <c r="K18" s="11"/>
      <c r="L18" s="26"/>
      <c r="M18" s="27"/>
      <c r="N18" s="10"/>
      <c r="O18" s="11"/>
      <c r="P18" s="11"/>
      <c r="Q18" s="26"/>
      <c r="R18" s="27"/>
      <c r="S18" s="10"/>
      <c r="T18" s="11"/>
      <c r="U18" s="11"/>
      <c r="V18" s="26"/>
      <c r="W18" s="27"/>
      <c r="X18" s="33"/>
      <c r="Y18" s="34"/>
      <c r="Z18" s="30"/>
      <c r="AA18" s="31"/>
      <c r="AB18" s="31"/>
      <c r="AC18" s="32"/>
    </row>
    <row r="19" spans="2:34" ht="15.75" customHeight="1" thickBot="1">
      <c r="B19" s="8">
        <v>39</v>
      </c>
      <c r="C19" s="15"/>
      <c r="D19" s="10"/>
      <c r="E19" s="11"/>
      <c r="F19" s="11"/>
      <c r="G19" s="26"/>
      <c r="H19" s="27"/>
      <c r="I19" s="10"/>
      <c r="J19" s="11"/>
      <c r="K19" s="11"/>
      <c r="L19" s="26"/>
      <c r="M19" s="27"/>
      <c r="N19" s="10"/>
      <c r="O19" s="11"/>
      <c r="P19" s="11"/>
      <c r="Q19" s="26"/>
      <c r="R19" s="27"/>
      <c r="S19" s="10"/>
      <c r="T19" s="11"/>
      <c r="U19" s="11"/>
      <c r="V19" s="26"/>
      <c r="W19" s="27"/>
      <c r="X19" s="33"/>
      <c r="Y19" s="34"/>
      <c r="Z19" s="30"/>
      <c r="AA19" s="31"/>
      <c r="AB19" s="31"/>
      <c r="AC19" s="32"/>
      <c r="AE19" s="73" t="s">
        <v>65</v>
      </c>
      <c r="AF19" s="73"/>
      <c r="AG19" s="73"/>
      <c r="AH19" s="73"/>
    </row>
    <row r="20" spans="2:34" ht="15.75" customHeight="1" thickBot="1">
      <c r="B20" s="12">
        <v>40</v>
      </c>
      <c r="C20" s="15"/>
      <c r="D20" s="10"/>
      <c r="E20" s="11"/>
      <c r="F20" s="11"/>
      <c r="G20" s="26"/>
      <c r="H20" s="27"/>
      <c r="I20" s="10"/>
      <c r="J20" s="11"/>
      <c r="K20" s="11"/>
      <c r="L20" s="26"/>
      <c r="M20" s="27"/>
      <c r="N20" s="10"/>
      <c r="O20" s="11"/>
      <c r="P20" s="11"/>
      <c r="Q20" s="26"/>
      <c r="R20" s="27"/>
      <c r="S20" s="10"/>
      <c r="T20" s="11"/>
      <c r="U20" s="11"/>
      <c r="V20" s="26"/>
      <c r="W20" s="27"/>
      <c r="X20" s="33"/>
      <c r="Y20" s="34"/>
      <c r="Z20" s="30"/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15"/>
      <c r="D21" s="10"/>
      <c r="E21" s="11"/>
      <c r="F21" s="11"/>
      <c r="G21" s="26"/>
      <c r="H21" s="27"/>
      <c r="I21" s="10"/>
      <c r="J21" s="11"/>
      <c r="K21" s="11"/>
      <c r="L21" s="26"/>
      <c r="M21" s="27"/>
      <c r="N21" s="10"/>
      <c r="O21" s="11"/>
      <c r="P21" s="11"/>
      <c r="Q21" s="26"/>
      <c r="R21" s="27"/>
      <c r="S21" s="10"/>
      <c r="T21" s="11"/>
      <c r="U21" s="11"/>
      <c r="V21" s="26"/>
      <c r="W21" s="27"/>
      <c r="X21" s="33"/>
      <c r="Y21" s="34"/>
      <c r="Z21" s="30"/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12"/>
      <c r="D22" s="10"/>
      <c r="E22" s="11"/>
      <c r="F22" s="11"/>
      <c r="G22" s="26"/>
      <c r="H22" s="27"/>
      <c r="I22" s="10"/>
      <c r="J22" s="11"/>
      <c r="K22" s="11"/>
      <c r="L22" s="26"/>
      <c r="M22" s="27"/>
      <c r="N22" s="10"/>
      <c r="O22" s="11"/>
      <c r="P22" s="11"/>
      <c r="Q22" s="26"/>
      <c r="R22" s="27"/>
      <c r="S22" s="10"/>
      <c r="T22" s="11"/>
      <c r="U22" s="11"/>
      <c r="V22" s="26"/>
      <c r="W22" s="27"/>
      <c r="X22" s="33"/>
      <c r="Y22" s="34"/>
      <c r="Z22" s="30"/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12"/>
      <c r="D23" s="10"/>
      <c r="E23" s="11"/>
      <c r="F23" s="11"/>
      <c r="G23" s="26"/>
      <c r="H23" s="27"/>
      <c r="I23" s="10"/>
      <c r="J23" s="11"/>
      <c r="K23" s="11"/>
      <c r="L23" s="26"/>
      <c r="M23" s="27"/>
      <c r="N23" s="10"/>
      <c r="O23" s="11"/>
      <c r="P23" s="11"/>
      <c r="Q23" s="26"/>
      <c r="R23" s="27"/>
      <c r="S23" s="10"/>
      <c r="T23" s="11"/>
      <c r="U23" s="11"/>
      <c r="V23" s="26"/>
      <c r="W23" s="27"/>
      <c r="X23" s="33"/>
      <c r="Y23" s="34"/>
      <c r="Z23" s="30"/>
      <c r="AA23" s="31"/>
      <c r="AB23" s="31"/>
      <c r="AC23" s="32"/>
      <c r="AE23" s="73" t="s">
        <v>67</v>
      </c>
      <c r="AF23" s="73"/>
      <c r="AG23" s="73"/>
      <c r="AH23" s="73"/>
    </row>
    <row r="24" spans="2:34" ht="15.75" customHeight="1">
      <c r="B24" s="12">
        <v>44</v>
      </c>
      <c r="C24" s="12"/>
      <c r="D24" s="10"/>
      <c r="E24" s="11"/>
      <c r="F24" s="11"/>
      <c r="G24" s="26"/>
      <c r="H24" s="27"/>
      <c r="I24" s="10"/>
      <c r="J24" s="11"/>
      <c r="K24" s="11"/>
      <c r="L24" s="26"/>
      <c r="M24" s="27"/>
      <c r="N24" s="10"/>
      <c r="O24" s="11"/>
      <c r="P24" s="11"/>
      <c r="Q24" s="26"/>
      <c r="R24" s="27"/>
      <c r="S24" s="10"/>
      <c r="T24" s="11"/>
      <c r="U24" s="11"/>
      <c r="V24" s="26"/>
      <c r="W24" s="27"/>
      <c r="X24" s="33"/>
      <c r="Y24" s="34"/>
      <c r="Z24" s="30"/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32"/>
  <sheetViews>
    <sheetView workbookViewId="0">
      <selection sqref="A1:XFD1048576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7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110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21" t="s">
        <v>111</v>
      </c>
      <c r="D11" s="10">
        <f>G11*0.35</f>
        <v>0</v>
      </c>
      <c r="E11" s="11">
        <f>G11*0.35</f>
        <v>0</v>
      </c>
      <c r="F11" s="11">
        <f>G11*0.3</f>
        <v>0</v>
      </c>
      <c r="G11" s="26"/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0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22" t="s">
        <v>112</v>
      </c>
      <c r="D12" s="10">
        <f t="shared" ref="D12:D31" si="0">G12*0.35</f>
        <v>0</v>
      </c>
      <c r="E12" s="11">
        <f t="shared" ref="E12:E31" si="1">G12*0.35</f>
        <v>0</v>
      </c>
      <c r="F12" s="11">
        <f t="shared" ref="F12:F31" si="2">G12*0.3</f>
        <v>0</v>
      </c>
      <c r="G12" s="26"/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0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22" t="s">
        <v>113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22" t="s">
        <v>114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22" t="s">
        <v>115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22" t="s">
        <v>116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22" t="s">
        <v>117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15" t="s">
        <v>118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22" t="s">
        <v>119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22" t="s">
        <v>120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22" t="s">
        <v>121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22" t="s">
        <v>122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22" t="s">
        <v>123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22" t="s">
        <v>124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22" t="s">
        <v>125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22" t="s">
        <v>126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22" t="s">
        <v>127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22" t="s">
        <v>128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15" t="s">
        <v>129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22" t="s">
        <v>130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22" t="s">
        <v>131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sqref="A1:XFD1048576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132</v>
      </c>
    </row>
    <row r="2" spans="2:34" ht="15.75" customHeight="1" thickBot="1">
      <c r="B2" s="12">
        <v>22</v>
      </c>
      <c r="C2" s="21" t="s">
        <v>133</v>
      </c>
      <c r="D2" s="10">
        <f t="shared" ref="D2:D16" si="0">G2*0.35</f>
        <v>0</v>
      </c>
      <c r="E2" s="11">
        <f t="shared" ref="E2:E16" si="1">G2*0.35</f>
        <v>0</v>
      </c>
      <c r="F2" s="11">
        <f t="shared" ref="F2:F16" si="2">G2*0.3</f>
        <v>0</v>
      </c>
      <c r="G2" s="26"/>
      <c r="H2" s="27"/>
      <c r="I2" s="10">
        <f t="shared" ref="I2:I16" si="3">L2*0.35</f>
        <v>0</v>
      </c>
      <c r="J2" s="11">
        <f t="shared" ref="J2:J16" si="4">L2*0.35</f>
        <v>0</v>
      </c>
      <c r="K2" s="11">
        <f t="shared" ref="K2:K16" si="5">L2*0.3</f>
        <v>0</v>
      </c>
      <c r="L2" s="26"/>
      <c r="M2" s="27"/>
      <c r="N2" s="10">
        <f t="shared" ref="N2:N16" si="6">Q2*0.35</f>
        <v>0</v>
      </c>
      <c r="O2" s="11">
        <f t="shared" ref="O2:O16" si="7">Q2*0.35</f>
        <v>0</v>
      </c>
      <c r="P2" s="11">
        <f t="shared" ref="P2:P16" si="8">Q2*0.3</f>
        <v>0</v>
      </c>
      <c r="Q2" s="26"/>
      <c r="R2" s="27"/>
      <c r="S2" s="10">
        <f t="shared" ref="S2:S16" si="9">V2*0.35</f>
        <v>0</v>
      </c>
      <c r="T2" s="11">
        <f t="shared" ref="T2:T16" si="10">V2*0.35</f>
        <v>0</v>
      </c>
      <c r="U2" s="11">
        <f t="shared" ref="U2:U16" si="11">V2*0.3</f>
        <v>0</v>
      </c>
      <c r="V2" s="26"/>
      <c r="W2" s="27"/>
      <c r="X2" s="33">
        <f t="shared" ref="X2:X16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22" t="s">
        <v>134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6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22" t="s">
        <v>135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22" t="s">
        <v>136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22" t="s">
        <v>137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22" t="s">
        <v>138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22" t="s">
        <v>139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22" t="s">
        <v>140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22" t="s">
        <v>141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22" t="s">
        <v>142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22" t="s">
        <v>143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22" t="s">
        <v>144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22" t="s">
        <v>145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22" t="s">
        <v>146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34" ht="15.75" customHeight="1" thickBot="1">
      <c r="B16" s="12">
        <v>36</v>
      </c>
      <c r="C16" s="22" t="s">
        <v>147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34" ht="15.75" customHeight="1" thickBot="1">
      <c r="B17" s="8">
        <v>37</v>
      </c>
      <c r="C17" s="15"/>
      <c r="D17" s="10"/>
      <c r="E17" s="11"/>
      <c r="F17" s="11"/>
      <c r="G17" s="26"/>
      <c r="H17" s="27"/>
      <c r="I17" s="10"/>
      <c r="J17" s="11"/>
      <c r="K17" s="11"/>
      <c r="L17" s="26"/>
      <c r="M17" s="27"/>
      <c r="N17" s="10"/>
      <c r="O17" s="11"/>
      <c r="P17" s="11"/>
      <c r="Q17" s="26"/>
      <c r="R17" s="27"/>
      <c r="S17" s="10"/>
      <c r="T17" s="11"/>
      <c r="U17" s="11"/>
      <c r="V17" s="26"/>
      <c r="W17" s="27"/>
      <c r="X17" s="33"/>
      <c r="Y17" s="34"/>
      <c r="Z17" s="30"/>
      <c r="AA17" s="31"/>
      <c r="AB17" s="31"/>
      <c r="AC17" s="32"/>
    </row>
    <row r="18" spans="2:34" ht="15.75" customHeight="1" thickBot="1">
      <c r="B18" s="12">
        <v>38</v>
      </c>
      <c r="C18" s="15"/>
      <c r="D18" s="10"/>
      <c r="E18" s="11"/>
      <c r="F18" s="11"/>
      <c r="G18" s="26"/>
      <c r="H18" s="27"/>
      <c r="I18" s="10"/>
      <c r="J18" s="11"/>
      <c r="K18" s="11"/>
      <c r="L18" s="26"/>
      <c r="M18" s="27"/>
      <c r="N18" s="10"/>
      <c r="O18" s="11"/>
      <c r="P18" s="11"/>
      <c r="Q18" s="26"/>
      <c r="R18" s="27"/>
      <c r="S18" s="10"/>
      <c r="T18" s="11"/>
      <c r="U18" s="11"/>
      <c r="V18" s="26"/>
      <c r="W18" s="27"/>
      <c r="X18" s="33"/>
      <c r="Y18" s="34"/>
      <c r="Z18" s="30"/>
      <c r="AA18" s="31"/>
      <c r="AB18" s="31"/>
      <c r="AC18" s="32"/>
    </row>
    <row r="19" spans="2:34" ht="15.75" customHeight="1" thickBot="1">
      <c r="B19" s="8">
        <v>39</v>
      </c>
      <c r="C19" s="15"/>
      <c r="D19" s="10"/>
      <c r="E19" s="11"/>
      <c r="F19" s="11"/>
      <c r="G19" s="26"/>
      <c r="H19" s="27"/>
      <c r="I19" s="10"/>
      <c r="J19" s="11"/>
      <c r="K19" s="11"/>
      <c r="L19" s="26"/>
      <c r="M19" s="27"/>
      <c r="N19" s="10"/>
      <c r="O19" s="11"/>
      <c r="P19" s="11"/>
      <c r="Q19" s="26"/>
      <c r="R19" s="27"/>
      <c r="S19" s="10"/>
      <c r="T19" s="11"/>
      <c r="U19" s="11"/>
      <c r="V19" s="26"/>
      <c r="W19" s="27"/>
      <c r="X19" s="33"/>
      <c r="Y19" s="34"/>
      <c r="Z19" s="30"/>
      <c r="AA19" s="31"/>
      <c r="AB19" s="31"/>
      <c r="AC19" s="32"/>
      <c r="AE19" s="73" t="s">
        <v>65</v>
      </c>
      <c r="AF19" s="73"/>
      <c r="AG19" s="73"/>
      <c r="AH19" s="73"/>
    </row>
    <row r="20" spans="2:34" ht="15.75" customHeight="1" thickBot="1">
      <c r="B20" s="12">
        <v>40</v>
      </c>
      <c r="C20" s="15"/>
      <c r="D20" s="10"/>
      <c r="E20" s="11"/>
      <c r="F20" s="11"/>
      <c r="G20" s="26"/>
      <c r="H20" s="27"/>
      <c r="I20" s="10"/>
      <c r="J20" s="11"/>
      <c r="K20" s="11"/>
      <c r="L20" s="26"/>
      <c r="M20" s="27"/>
      <c r="N20" s="10"/>
      <c r="O20" s="11"/>
      <c r="P20" s="11"/>
      <c r="Q20" s="26"/>
      <c r="R20" s="27"/>
      <c r="S20" s="10"/>
      <c r="T20" s="11"/>
      <c r="U20" s="11"/>
      <c r="V20" s="26"/>
      <c r="W20" s="27"/>
      <c r="X20" s="33"/>
      <c r="Y20" s="34"/>
      <c r="Z20" s="30"/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15"/>
      <c r="D21" s="10"/>
      <c r="E21" s="11"/>
      <c r="F21" s="11"/>
      <c r="G21" s="26"/>
      <c r="H21" s="27"/>
      <c r="I21" s="10"/>
      <c r="J21" s="11"/>
      <c r="K21" s="11"/>
      <c r="L21" s="26"/>
      <c r="M21" s="27"/>
      <c r="N21" s="10"/>
      <c r="O21" s="11"/>
      <c r="P21" s="11"/>
      <c r="Q21" s="26"/>
      <c r="R21" s="27"/>
      <c r="S21" s="10"/>
      <c r="T21" s="11"/>
      <c r="U21" s="11"/>
      <c r="V21" s="26"/>
      <c r="W21" s="27"/>
      <c r="X21" s="33"/>
      <c r="Y21" s="34"/>
      <c r="Z21" s="30"/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12"/>
      <c r="D22" s="10"/>
      <c r="E22" s="11"/>
      <c r="F22" s="11"/>
      <c r="G22" s="26"/>
      <c r="H22" s="27"/>
      <c r="I22" s="10"/>
      <c r="J22" s="11"/>
      <c r="K22" s="11"/>
      <c r="L22" s="26"/>
      <c r="M22" s="27"/>
      <c r="N22" s="10"/>
      <c r="O22" s="11"/>
      <c r="P22" s="11"/>
      <c r="Q22" s="26"/>
      <c r="R22" s="27"/>
      <c r="S22" s="10"/>
      <c r="T22" s="11"/>
      <c r="U22" s="11"/>
      <c r="V22" s="26"/>
      <c r="W22" s="27"/>
      <c r="X22" s="33"/>
      <c r="Y22" s="34"/>
      <c r="Z22" s="30"/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12"/>
      <c r="D23" s="10"/>
      <c r="E23" s="11"/>
      <c r="F23" s="11"/>
      <c r="G23" s="26"/>
      <c r="H23" s="27"/>
      <c r="I23" s="10"/>
      <c r="J23" s="11"/>
      <c r="K23" s="11"/>
      <c r="L23" s="26"/>
      <c r="M23" s="27"/>
      <c r="N23" s="10"/>
      <c r="O23" s="11"/>
      <c r="P23" s="11"/>
      <c r="Q23" s="26"/>
      <c r="R23" s="27"/>
      <c r="S23" s="10"/>
      <c r="T23" s="11"/>
      <c r="U23" s="11"/>
      <c r="V23" s="26"/>
      <c r="W23" s="27"/>
      <c r="X23" s="33"/>
      <c r="Y23" s="34"/>
      <c r="Z23" s="30"/>
      <c r="AA23" s="31"/>
      <c r="AB23" s="31"/>
      <c r="AC23" s="32"/>
      <c r="AE23" s="73" t="s">
        <v>67</v>
      </c>
      <c r="AF23" s="73"/>
      <c r="AG23" s="73"/>
      <c r="AH23" s="73"/>
    </row>
    <row r="24" spans="2:34" ht="15.75" customHeight="1">
      <c r="B24" s="12">
        <v>44</v>
      </c>
      <c r="C24" s="12"/>
      <c r="D24" s="10"/>
      <c r="E24" s="11"/>
      <c r="F24" s="11"/>
      <c r="G24" s="26"/>
      <c r="H24" s="27"/>
      <c r="I24" s="10"/>
      <c r="J24" s="11"/>
      <c r="K24" s="11"/>
      <c r="L24" s="26"/>
      <c r="M24" s="27"/>
      <c r="N24" s="10"/>
      <c r="O24" s="11"/>
      <c r="P24" s="11"/>
      <c r="Q24" s="26"/>
      <c r="R24" s="27"/>
      <c r="S24" s="10"/>
      <c r="T24" s="11"/>
      <c r="U24" s="11"/>
      <c r="V24" s="26"/>
      <c r="W24" s="27"/>
      <c r="X24" s="33"/>
      <c r="Y24" s="34"/>
      <c r="Z24" s="30"/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32"/>
  <sheetViews>
    <sheetView workbookViewId="0">
      <selection activeCell="G21" sqref="G21:H21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7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148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21" t="s">
        <v>149</v>
      </c>
      <c r="D11" s="10">
        <f>G11*0.35</f>
        <v>0</v>
      </c>
      <c r="E11" s="11">
        <f>G11*0.35</f>
        <v>0</v>
      </c>
      <c r="F11" s="11">
        <f>G11*0.3</f>
        <v>0</v>
      </c>
      <c r="G11" s="26"/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0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22" t="s">
        <v>150</v>
      </c>
      <c r="D12" s="10">
        <f t="shared" ref="D12:D31" si="0">G12*0.35</f>
        <v>0</v>
      </c>
      <c r="E12" s="11">
        <f t="shared" ref="E12:E31" si="1">G12*0.35</f>
        <v>0</v>
      </c>
      <c r="F12" s="11">
        <f t="shared" ref="F12:F31" si="2">G12*0.3</f>
        <v>0</v>
      </c>
      <c r="G12" s="26"/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0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22" t="s">
        <v>151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22" t="s">
        <v>152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22" t="s">
        <v>153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22" t="s">
        <v>154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22" t="s">
        <v>155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22" t="s">
        <v>156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15" t="s">
        <v>157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22" t="s">
        <v>158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22" t="s">
        <v>159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22" t="s">
        <v>160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22" t="s">
        <v>161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22" t="s">
        <v>162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22" t="s">
        <v>163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22" t="s">
        <v>164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22" t="s">
        <v>165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22" t="s">
        <v>166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22" t="s">
        <v>167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22" t="s">
        <v>168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22" t="s">
        <v>169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0"/>
  <sheetViews>
    <sheetView workbookViewId="0">
      <selection activeCell="D17" sqref="D17:AC24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2.140625" customWidth="1"/>
    <col min="9" max="12" width="4.28515625" customWidth="1"/>
    <col min="13" max="13" width="1.85546875" customWidth="1"/>
    <col min="14" max="17" width="4.28515625" customWidth="1"/>
    <col min="18" max="18" width="1.85546875" customWidth="1"/>
    <col min="19" max="22" width="4.28515625" customWidth="1"/>
    <col min="23" max="23" width="1.28515625" customWidth="1"/>
    <col min="24" max="24" width="4" customWidth="1"/>
    <col min="25" max="25" width="3.42578125" customWidth="1"/>
    <col min="26" max="26" width="1.28515625" customWidth="1"/>
    <col min="27" max="27" width="1.140625" customWidth="1"/>
    <col min="28" max="28" width="11.7109375" customWidth="1"/>
    <col min="29" max="29" width="2" customWidth="1"/>
    <col min="30" max="30" width="1.85546875" customWidth="1"/>
    <col min="31" max="32" width="4.5703125" customWidth="1"/>
    <col min="33" max="33" width="2.7109375" customWidth="1"/>
    <col min="34" max="34" width="6.28515625" customWidth="1"/>
  </cols>
  <sheetData>
    <row r="1" spans="2:34" ht="15.75" thickBot="1">
      <c r="C1" t="s">
        <v>170</v>
      </c>
    </row>
    <row r="2" spans="2:34" ht="15.75" customHeight="1" thickBot="1">
      <c r="B2" s="12">
        <v>22</v>
      </c>
      <c r="C2" s="21" t="s">
        <v>171</v>
      </c>
      <c r="D2" s="10">
        <f t="shared" ref="D2:D16" si="0">G2*0.35</f>
        <v>0</v>
      </c>
      <c r="E2" s="11">
        <f t="shared" ref="E2:E16" si="1">G2*0.35</f>
        <v>0</v>
      </c>
      <c r="F2" s="11">
        <f t="shared" ref="F2:F16" si="2">G2*0.3</f>
        <v>0</v>
      </c>
      <c r="G2" s="26"/>
      <c r="H2" s="27"/>
      <c r="I2" s="10">
        <f t="shared" ref="I2:I16" si="3">L2*0.35</f>
        <v>0</v>
      </c>
      <c r="J2" s="11">
        <f t="shared" ref="J2:J16" si="4">L2*0.35</f>
        <v>0</v>
      </c>
      <c r="K2" s="11">
        <f t="shared" ref="K2:K16" si="5">L2*0.3</f>
        <v>0</v>
      </c>
      <c r="L2" s="26"/>
      <c r="M2" s="27"/>
      <c r="N2" s="10">
        <f t="shared" ref="N2:N16" si="6">Q2*0.35</f>
        <v>0</v>
      </c>
      <c r="O2" s="11">
        <f t="shared" ref="O2:O16" si="7">Q2*0.35</f>
        <v>0</v>
      </c>
      <c r="P2" s="11">
        <f t="shared" ref="P2:P16" si="8">Q2*0.3</f>
        <v>0</v>
      </c>
      <c r="Q2" s="26"/>
      <c r="R2" s="27"/>
      <c r="S2" s="10">
        <f t="shared" ref="S2:S16" si="9">V2*0.35</f>
        <v>0</v>
      </c>
      <c r="T2" s="11">
        <f t="shared" ref="T2:T16" si="10">V2*0.35</f>
        <v>0</v>
      </c>
      <c r="U2" s="11">
        <f t="shared" ref="U2:U16" si="11">V2*0.3</f>
        <v>0</v>
      </c>
      <c r="V2" s="26"/>
      <c r="W2" s="27"/>
      <c r="X2" s="33">
        <f t="shared" ref="X2:X16" si="12">((G2+L2+Q2+V2)/4)</f>
        <v>0</v>
      </c>
      <c r="Y2" s="34"/>
      <c r="Z2" s="30" t="str">
        <f>IF(X2&lt;5.5,"REPROBADO","APROBADO")</f>
        <v>REPROBADO</v>
      </c>
      <c r="AA2" s="31"/>
      <c r="AB2" s="31"/>
      <c r="AC2" s="32"/>
    </row>
    <row r="3" spans="2:34" ht="15.75" customHeight="1" thickBot="1">
      <c r="B3" s="14">
        <v>23</v>
      </c>
      <c r="C3" s="22" t="s">
        <v>172</v>
      </c>
      <c r="D3" s="10">
        <f t="shared" si="0"/>
        <v>0</v>
      </c>
      <c r="E3" s="11">
        <f t="shared" si="1"/>
        <v>0</v>
      </c>
      <c r="F3" s="11">
        <f t="shared" si="2"/>
        <v>0</v>
      </c>
      <c r="G3" s="26"/>
      <c r="H3" s="27"/>
      <c r="I3" s="10">
        <f t="shared" si="3"/>
        <v>0</v>
      </c>
      <c r="J3" s="11">
        <f t="shared" si="4"/>
        <v>0</v>
      </c>
      <c r="K3" s="11">
        <f t="shared" si="5"/>
        <v>0</v>
      </c>
      <c r="L3" s="26"/>
      <c r="M3" s="27"/>
      <c r="N3" s="10">
        <f t="shared" si="6"/>
        <v>0</v>
      </c>
      <c r="O3" s="11">
        <f t="shared" si="7"/>
        <v>0</v>
      </c>
      <c r="P3" s="11">
        <f t="shared" si="8"/>
        <v>0</v>
      </c>
      <c r="Q3" s="26"/>
      <c r="R3" s="27"/>
      <c r="S3" s="10">
        <f t="shared" si="9"/>
        <v>0</v>
      </c>
      <c r="T3" s="11">
        <f t="shared" si="10"/>
        <v>0</v>
      </c>
      <c r="U3" s="11">
        <f t="shared" si="11"/>
        <v>0</v>
      </c>
      <c r="V3" s="26"/>
      <c r="W3" s="27"/>
      <c r="X3" s="33">
        <f t="shared" si="12"/>
        <v>0</v>
      </c>
      <c r="Y3" s="34"/>
      <c r="Z3" s="30" t="str">
        <f t="shared" ref="Z3:Z16" si="13">IF(X3&lt;5.5,"REPROBADO","APROBADO")</f>
        <v>REPROBADO</v>
      </c>
      <c r="AA3" s="31"/>
      <c r="AB3" s="31"/>
      <c r="AC3" s="32"/>
      <c r="AE3" s="78" t="s">
        <v>47</v>
      </c>
      <c r="AF3" s="79"/>
      <c r="AG3" s="79"/>
      <c r="AH3" s="80"/>
    </row>
    <row r="4" spans="2:34" ht="15.75" customHeight="1" thickBot="1">
      <c r="B4" s="12">
        <v>24</v>
      </c>
      <c r="C4" s="22" t="s">
        <v>173</v>
      </c>
      <c r="D4" s="10">
        <f t="shared" si="0"/>
        <v>0</v>
      </c>
      <c r="E4" s="11">
        <f t="shared" si="1"/>
        <v>0</v>
      </c>
      <c r="F4" s="11">
        <f t="shared" si="2"/>
        <v>0</v>
      </c>
      <c r="G4" s="26"/>
      <c r="H4" s="27"/>
      <c r="I4" s="10">
        <f t="shared" si="3"/>
        <v>0</v>
      </c>
      <c r="J4" s="11">
        <f t="shared" si="4"/>
        <v>0</v>
      </c>
      <c r="K4" s="11">
        <f t="shared" si="5"/>
        <v>0</v>
      </c>
      <c r="L4" s="26"/>
      <c r="M4" s="27"/>
      <c r="N4" s="10">
        <f t="shared" si="6"/>
        <v>0</v>
      </c>
      <c r="O4" s="11">
        <f t="shared" si="7"/>
        <v>0</v>
      </c>
      <c r="P4" s="11">
        <f t="shared" si="8"/>
        <v>0</v>
      </c>
      <c r="Q4" s="26"/>
      <c r="R4" s="27"/>
      <c r="S4" s="10">
        <f t="shared" si="9"/>
        <v>0</v>
      </c>
      <c r="T4" s="11">
        <f t="shared" si="10"/>
        <v>0</v>
      </c>
      <c r="U4" s="11">
        <f t="shared" si="11"/>
        <v>0</v>
      </c>
      <c r="V4" s="26"/>
      <c r="W4" s="27"/>
      <c r="X4" s="33">
        <f t="shared" si="12"/>
        <v>0</v>
      </c>
      <c r="Y4" s="34"/>
      <c r="Z4" s="30" t="str">
        <f t="shared" si="13"/>
        <v>REPROBADO</v>
      </c>
      <c r="AA4" s="31"/>
      <c r="AB4" s="31"/>
      <c r="AC4" s="32"/>
      <c r="AE4" s="76"/>
      <c r="AF4" s="73"/>
      <c r="AG4" s="73"/>
      <c r="AH4" s="77"/>
    </row>
    <row r="5" spans="2:34" ht="15.75" customHeight="1" thickBot="1">
      <c r="B5" s="14">
        <v>25</v>
      </c>
      <c r="C5" s="22" t="s">
        <v>174</v>
      </c>
      <c r="D5" s="10">
        <f t="shared" si="0"/>
        <v>0</v>
      </c>
      <c r="E5" s="11">
        <f t="shared" si="1"/>
        <v>0</v>
      </c>
      <c r="F5" s="11">
        <f t="shared" si="2"/>
        <v>0</v>
      </c>
      <c r="G5" s="26"/>
      <c r="H5" s="27"/>
      <c r="I5" s="10">
        <f t="shared" si="3"/>
        <v>0</v>
      </c>
      <c r="J5" s="11">
        <f t="shared" si="4"/>
        <v>0</v>
      </c>
      <c r="K5" s="11">
        <f t="shared" si="5"/>
        <v>0</v>
      </c>
      <c r="L5" s="26"/>
      <c r="M5" s="27"/>
      <c r="N5" s="10">
        <f t="shared" si="6"/>
        <v>0</v>
      </c>
      <c r="O5" s="11">
        <f t="shared" si="7"/>
        <v>0</v>
      </c>
      <c r="P5" s="11">
        <f t="shared" si="8"/>
        <v>0</v>
      </c>
      <c r="Q5" s="26"/>
      <c r="R5" s="27"/>
      <c r="S5" s="10">
        <f t="shared" si="9"/>
        <v>0</v>
      </c>
      <c r="T5" s="11">
        <f t="shared" si="10"/>
        <v>0</v>
      </c>
      <c r="U5" s="11">
        <f t="shared" si="11"/>
        <v>0</v>
      </c>
      <c r="V5" s="26"/>
      <c r="W5" s="27"/>
      <c r="X5" s="33">
        <v>6</v>
      </c>
      <c r="Y5" s="34"/>
      <c r="Z5" s="30" t="str">
        <f t="shared" si="13"/>
        <v>APROBADO</v>
      </c>
      <c r="AA5" s="31"/>
      <c r="AB5" s="31"/>
      <c r="AC5" s="32"/>
      <c r="AE5" s="76" t="s">
        <v>50</v>
      </c>
      <c r="AF5" s="73"/>
      <c r="AG5" s="73"/>
      <c r="AH5" s="77"/>
    </row>
    <row r="6" spans="2:34" ht="15.75" customHeight="1" thickBot="1">
      <c r="B6" s="12">
        <v>26</v>
      </c>
      <c r="C6" s="22" t="s">
        <v>175</v>
      </c>
      <c r="D6" s="10">
        <f t="shared" si="0"/>
        <v>0</v>
      </c>
      <c r="E6" s="11">
        <f t="shared" si="1"/>
        <v>0</v>
      </c>
      <c r="F6" s="11">
        <f t="shared" si="2"/>
        <v>0</v>
      </c>
      <c r="G6" s="26"/>
      <c r="H6" s="27"/>
      <c r="I6" s="10">
        <f t="shared" si="3"/>
        <v>0</v>
      </c>
      <c r="J6" s="11">
        <f t="shared" si="4"/>
        <v>0</v>
      </c>
      <c r="K6" s="11">
        <f t="shared" si="5"/>
        <v>0</v>
      </c>
      <c r="L6" s="26"/>
      <c r="M6" s="27"/>
      <c r="N6" s="10">
        <f t="shared" si="6"/>
        <v>0</v>
      </c>
      <c r="O6" s="11">
        <f t="shared" si="7"/>
        <v>0</v>
      </c>
      <c r="P6" s="11">
        <f t="shared" si="8"/>
        <v>0</v>
      </c>
      <c r="Q6" s="26"/>
      <c r="R6" s="27"/>
      <c r="S6" s="10">
        <f t="shared" si="9"/>
        <v>0</v>
      </c>
      <c r="T6" s="11">
        <f t="shared" si="10"/>
        <v>0</v>
      </c>
      <c r="U6" s="11">
        <f t="shared" si="11"/>
        <v>0</v>
      </c>
      <c r="V6" s="26"/>
      <c r="W6" s="27"/>
      <c r="X6" s="33">
        <f t="shared" si="12"/>
        <v>0</v>
      </c>
      <c r="Y6" s="34"/>
      <c r="Z6" s="30" t="str">
        <f t="shared" si="13"/>
        <v>REPROBADO</v>
      </c>
      <c r="AA6" s="31"/>
      <c r="AB6" s="31"/>
      <c r="AC6" s="32"/>
      <c r="AE6" s="76"/>
      <c r="AF6" s="73"/>
      <c r="AG6" s="73"/>
      <c r="AH6" s="77"/>
    </row>
    <row r="7" spans="2:34" ht="15.75" customHeight="1" thickBot="1">
      <c r="B7" s="8">
        <v>27</v>
      </c>
      <c r="C7" s="22" t="s">
        <v>176</v>
      </c>
      <c r="D7" s="10">
        <f t="shared" si="0"/>
        <v>0</v>
      </c>
      <c r="E7" s="11">
        <f t="shared" si="1"/>
        <v>0</v>
      </c>
      <c r="F7" s="11">
        <f t="shared" si="2"/>
        <v>0</v>
      </c>
      <c r="G7" s="26"/>
      <c r="H7" s="27"/>
      <c r="I7" s="10">
        <f t="shared" si="3"/>
        <v>0</v>
      </c>
      <c r="J7" s="11">
        <f t="shared" si="4"/>
        <v>0</v>
      </c>
      <c r="K7" s="11">
        <f t="shared" si="5"/>
        <v>0</v>
      </c>
      <c r="L7" s="26"/>
      <c r="M7" s="27"/>
      <c r="N7" s="10">
        <f t="shared" si="6"/>
        <v>0</v>
      </c>
      <c r="O7" s="11">
        <f t="shared" si="7"/>
        <v>0</v>
      </c>
      <c r="P7" s="11">
        <f t="shared" si="8"/>
        <v>0</v>
      </c>
      <c r="Q7" s="26"/>
      <c r="R7" s="27"/>
      <c r="S7" s="10">
        <f t="shared" si="9"/>
        <v>0</v>
      </c>
      <c r="T7" s="11">
        <f t="shared" si="10"/>
        <v>0</v>
      </c>
      <c r="U7" s="11">
        <f t="shared" si="11"/>
        <v>0</v>
      </c>
      <c r="V7" s="26"/>
      <c r="W7" s="27"/>
      <c r="X7" s="33">
        <v>6</v>
      </c>
      <c r="Y7" s="34"/>
      <c r="Z7" s="30" t="str">
        <f t="shared" si="13"/>
        <v>APROBADO</v>
      </c>
      <c r="AA7" s="31"/>
      <c r="AB7" s="31"/>
      <c r="AC7" s="32"/>
      <c r="AE7" s="76" t="s">
        <v>53</v>
      </c>
      <c r="AF7" s="73"/>
      <c r="AG7" s="73"/>
      <c r="AH7" s="77"/>
    </row>
    <row r="8" spans="2:34" ht="15.75" customHeight="1" thickBot="1">
      <c r="B8" s="12">
        <v>28</v>
      </c>
      <c r="C8" s="22" t="s">
        <v>177</v>
      </c>
      <c r="D8" s="10">
        <f t="shared" si="0"/>
        <v>0</v>
      </c>
      <c r="E8" s="11">
        <f t="shared" si="1"/>
        <v>0</v>
      </c>
      <c r="F8" s="11">
        <f t="shared" si="2"/>
        <v>0</v>
      </c>
      <c r="G8" s="26"/>
      <c r="H8" s="27"/>
      <c r="I8" s="10">
        <f t="shared" si="3"/>
        <v>0</v>
      </c>
      <c r="J8" s="11">
        <f t="shared" si="4"/>
        <v>0</v>
      </c>
      <c r="K8" s="11">
        <f t="shared" si="5"/>
        <v>0</v>
      </c>
      <c r="L8" s="26"/>
      <c r="M8" s="27"/>
      <c r="N8" s="10">
        <f t="shared" si="6"/>
        <v>0</v>
      </c>
      <c r="O8" s="11">
        <f t="shared" si="7"/>
        <v>0</v>
      </c>
      <c r="P8" s="11">
        <f t="shared" si="8"/>
        <v>0</v>
      </c>
      <c r="Q8" s="26"/>
      <c r="R8" s="27"/>
      <c r="S8" s="10">
        <f t="shared" si="9"/>
        <v>0</v>
      </c>
      <c r="T8" s="11">
        <f t="shared" si="10"/>
        <v>0</v>
      </c>
      <c r="U8" s="11">
        <f t="shared" si="11"/>
        <v>0</v>
      </c>
      <c r="V8" s="26"/>
      <c r="W8" s="27"/>
      <c r="X8" s="33">
        <f t="shared" si="12"/>
        <v>0</v>
      </c>
      <c r="Y8" s="34"/>
      <c r="Z8" s="30" t="str">
        <f t="shared" si="13"/>
        <v>REPROBADO</v>
      </c>
      <c r="AA8" s="31"/>
      <c r="AB8" s="31"/>
      <c r="AC8" s="32"/>
      <c r="AE8" s="76"/>
      <c r="AF8" s="73"/>
      <c r="AG8" s="73"/>
      <c r="AH8" s="77"/>
    </row>
    <row r="9" spans="2:34" ht="15.75" customHeight="1" thickBot="1">
      <c r="B9" s="8">
        <v>29</v>
      </c>
      <c r="C9" s="22" t="s">
        <v>178</v>
      </c>
      <c r="D9" s="10">
        <f t="shared" si="0"/>
        <v>0</v>
      </c>
      <c r="E9" s="11">
        <f t="shared" si="1"/>
        <v>0</v>
      </c>
      <c r="F9" s="11">
        <f t="shared" si="2"/>
        <v>0</v>
      </c>
      <c r="G9" s="26"/>
      <c r="H9" s="27"/>
      <c r="I9" s="10">
        <f t="shared" si="3"/>
        <v>0</v>
      </c>
      <c r="J9" s="11">
        <f t="shared" si="4"/>
        <v>0</v>
      </c>
      <c r="K9" s="11">
        <f t="shared" si="5"/>
        <v>0</v>
      </c>
      <c r="L9" s="26"/>
      <c r="M9" s="27"/>
      <c r="N9" s="10">
        <f t="shared" si="6"/>
        <v>0</v>
      </c>
      <c r="O9" s="11">
        <f t="shared" si="7"/>
        <v>0</v>
      </c>
      <c r="P9" s="11">
        <f t="shared" si="8"/>
        <v>0</v>
      </c>
      <c r="Q9" s="26"/>
      <c r="R9" s="27"/>
      <c r="S9" s="10">
        <f t="shared" si="9"/>
        <v>0</v>
      </c>
      <c r="T9" s="11">
        <f t="shared" si="10"/>
        <v>0</v>
      </c>
      <c r="U9" s="11">
        <f t="shared" si="11"/>
        <v>0</v>
      </c>
      <c r="V9" s="26"/>
      <c r="W9" s="27"/>
      <c r="X9" s="33">
        <f t="shared" si="12"/>
        <v>0</v>
      </c>
      <c r="Y9" s="34"/>
      <c r="Z9" s="30" t="str">
        <f t="shared" si="13"/>
        <v>REPROBADO</v>
      </c>
      <c r="AA9" s="31"/>
      <c r="AB9" s="31"/>
      <c r="AC9" s="32"/>
      <c r="AE9" s="76" t="s">
        <v>56</v>
      </c>
      <c r="AF9" s="73"/>
      <c r="AG9" s="73"/>
      <c r="AH9" s="77"/>
    </row>
    <row r="10" spans="2:34" ht="15.75" customHeight="1" thickBot="1">
      <c r="B10" s="12">
        <v>30</v>
      </c>
      <c r="C10" s="22" t="s">
        <v>179</v>
      </c>
      <c r="D10" s="10">
        <f t="shared" si="0"/>
        <v>0</v>
      </c>
      <c r="E10" s="11">
        <f t="shared" si="1"/>
        <v>0</v>
      </c>
      <c r="F10" s="11">
        <f t="shared" si="2"/>
        <v>0</v>
      </c>
      <c r="G10" s="26"/>
      <c r="H10" s="27"/>
      <c r="I10" s="10">
        <f t="shared" si="3"/>
        <v>0</v>
      </c>
      <c r="J10" s="11">
        <f t="shared" si="4"/>
        <v>0</v>
      </c>
      <c r="K10" s="11">
        <f t="shared" si="5"/>
        <v>0</v>
      </c>
      <c r="L10" s="26"/>
      <c r="M10" s="27"/>
      <c r="N10" s="10">
        <f t="shared" si="6"/>
        <v>0</v>
      </c>
      <c r="O10" s="11">
        <f t="shared" si="7"/>
        <v>0</v>
      </c>
      <c r="P10" s="11">
        <f t="shared" si="8"/>
        <v>0</v>
      </c>
      <c r="Q10" s="26"/>
      <c r="R10" s="27"/>
      <c r="S10" s="10">
        <f t="shared" si="9"/>
        <v>0</v>
      </c>
      <c r="T10" s="11">
        <f t="shared" si="10"/>
        <v>0</v>
      </c>
      <c r="U10" s="11">
        <f t="shared" si="11"/>
        <v>0</v>
      </c>
      <c r="V10" s="26"/>
      <c r="W10" s="27"/>
      <c r="X10" s="33">
        <f t="shared" si="12"/>
        <v>0</v>
      </c>
      <c r="Y10" s="34"/>
      <c r="Z10" s="30" t="str">
        <f t="shared" si="13"/>
        <v>REPROBADO</v>
      </c>
      <c r="AA10" s="31"/>
      <c r="AB10" s="31"/>
      <c r="AC10" s="32"/>
      <c r="AE10" s="76"/>
      <c r="AF10" s="73"/>
      <c r="AG10" s="73"/>
      <c r="AH10" s="77"/>
    </row>
    <row r="11" spans="2:34" ht="15.75" customHeight="1" thickBot="1">
      <c r="B11" s="8">
        <v>31</v>
      </c>
      <c r="C11" s="22" t="s">
        <v>180</v>
      </c>
      <c r="D11" s="10">
        <f t="shared" si="0"/>
        <v>0</v>
      </c>
      <c r="E11" s="11">
        <f t="shared" si="1"/>
        <v>0</v>
      </c>
      <c r="F11" s="11">
        <f t="shared" si="2"/>
        <v>0</v>
      </c>
      <c r="G11" s="26"/>
      <c r="H11" s="27"/>
      <c r="I11" s="10">
        <f t="shared" si="3"/>
        <v>0</v>
      </c>
      <c r="J11" s="11">
        <f t="shared" si="4"/>
        <v>0</v>
      </c>
      <c r="K11" s="11">
        <f t="shared" si="5"/>
        <v>0</v>
      </c>
      <c r="L11" s="26"/>
      <c r="M11" s="27"/>
      <c r="N11" s="10">
        <f t="shared" si="6"/>
        <v>0</v>
      </c>
      <c r="O11" s="11">
        <f t="shared" si="7"/>
        <v>0</v>
      </c>
      <c r="P11" s="11">
        <f t="shared" si="8"/>
        <v>0</v>
      </c>
      <c r="Q11" s="26"/>
      <c r="R11" s="27"/>
      <c r="S11" s="10">
        <f t="shared" si="9"/>
        <v>0</v>
      </c>
      <c r="T11" s="11">
        <f t="shared" si="10"/>
        <v>0</v>
      </c>
      <c r="U11" s="11">
        <f t="shared" si="11"/>
        <v>0</v>
      </c>
      <c r="V11" s="26"/>
      <c r="W11" s="27"/>
      <c r="X11" s="33">
        <f t="shared" si="12"/>
        <v>0</v>
      </c>
      <c r="Y11" s="34"/>
      <c r="Z11" s="30" t="str">
        <f t="shared" si="13"/>
        <v>REPROBADO</v>
      </c>
      <c r="AA11" s="31"/>
      <c r="AB11" s="31"/>
      <c r="AC11" s="32"/>
      <c r="AE11" s="76" t="s">
        <v>59</v>
      </c>
      <c r="AF11" s="73"/>
      <c r="AG11" s="73"/>
      <c r="AH11" s="77"/>
    </row>
    <row r="12" spans="2:34" ht="15.75" customHeight="1" thickBot="1">
      <c r="B12" s="12">
        <v>32</v>
      </c>
      <c r="C12" s="22" t="s">
        <v>181</v>
      </c>
      <c r="D12" s="10">
        <f t="shared" si="0"/>
        <v>0</v>
      </c>
      <c r="E12" s="11">
        <f t="shared" si="1"/>
        <v>0</v>
      </c>
      <c r="F12" s="11">
        <f t="shared" si="2"/>
        <v>0</v>
      </c>
      <c r="G12" s="26"/>
      <c r="H12" s="27"/>
      <c r="I12" s="10">
        <f t="shared" si="3"/>
        <v>0</v>
      </c>
      <c r="J12" s="11">
        <f t="shared" si="4"/>
        <v>0</v>
      </c>
      <c r="K12" s="11">
        <f t="shared" si="5"/>
        <v>0</v>
      </c>
      <c r="L12" s="26"/>
      <c r="M12" s="27"/>
      <c r="N12" s="10">
        <f t="shared" si="6"/>
        <v>0</v>
      </c>
      <c r="O12" s="11">
        <f t="shared" si="7"/>
        <v>0</v>
      </c>
      <c r="P12" s="11">
        <f t="shared" si="8"/>
        <v>0</v>
      </c>
      <c r="Q12" s="26"/>
      <c r="R12" s="27"/>
      <c r="S12" s="10">
        <f t="shared" si="9"/>
        <v>0</v>
      </c>
      <c r="T12" s="11">
        <f t="shared" si="10"/>
        <v>0</v>
      </c>
      <c r="U12" s="11">
        <f t="shared" si="11"/>
        <v>0</v>
      </c>
      <c r="V12" s="26"/>
      <c r="W12" s="27"/>
      <c r="X12" s="33">
        <f t="shared" si="12"/>
        <v>0</v>
      </c>
      <c r="Y12" s="34"/>
      <c r="Z12" s="30" t="str">
        <f t="shared" si="13"/>
        <v>REPROBADO</v>
      </c>
      <c r="AA12" s="31"/>
      <c r="AB12" s="31"/>
      <c r="AC12" s="32"/>
      <c r="AE12" s="76"/>
      <c r="AF12" s="73"/>
      <c r="AG12" s="73"/>
      <c r="AH12" s="77"/>
    </row>
    <row r="13" spans="2:34" ht="15.75" customHeight="1" thickBot="1">
      <c r="B13" s="8">
        <v>33</v>
      </c>
      <c r="C13" s="22" t="s">
        <v>182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  <c r="AE13" s="74" t="s">
        <v>62</v>
      </c>
      <c r="AF13" s="72"/>
      <c r="AG13" s="72"/>
      <c r="AH13" s="75"/>
    </row>
    <row r="14" spans="2:34" ht="15.75" customHeight="1" thickBot="1">
      <c r="B14" s="12">
        <v>34</v>
      </c>
      <c r="C14" s="22" t="s">
        <v>183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  <c r="AE14" s="64"/>
      <c r="AF14" s="64"/>
      <c r="AG14" s="64"/>
      <c r="AH14" s="64"/>
    </row>
    <row r="15" spans="2:34" ht="15.75" customHeight="1" thickBot="1">
      <c r="B15" s="8">
        <v>35</v>
      </c>
      <c r="C15" s="22" t="s">
        <v>184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34" ht="15.75" customHeight="1" thickBot="1">
      <c r="B16" s="12">
        <v>36</v>
      </c>
      <c r="C16" s="22" t="s">
        <v>185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34" ht="15.75" customHeight="1" thickBot="1">
      <c r="B17" s="8">
        <v>37</v>
      </c>
      <c r="C17" s="22" t="s">
        <v>186</v>
      </c>
      <c r="D17" s="10">
        <f t="shared" ref="D17:D24" si="14">G17*0.35</f>
        <v>0</v>
      </c>
      <c r="E17" s="11">
        <f t="shared" ref="E17:E24" si="15">G17*0.35</f>
        <v>0</v>
      </c>
      <c r="F17" s="11">
        <f t="shared" ref="F17:F24" si="16">G17*0.3</f>
        <v>0</v>
      </c>
      <c r="G17" s="26"/>
      <c r="H17" s="27"/>
      <c r="I17" s="10">
        <f t="shared" ref="I17:I24" si="17">L17*0.35</f>
        <v>0</v>
      </c>
      <c r="J17" s="11">
        <f t="shared" ref="J17:J24" si="18">L17*0.35</f>
        <v>0</v>
      </c>
      <c r="K17" s="11">
        <f t="shared" ref="K17:K24" si="19">L17*0.3</f>
        <v>0</v>
      </c>
      <c r="L17" s="26"/>
      <c r="M17" s="27"/>
      <c r="N17" s="10">
        <f t="shared" ref="N17:N24" si="20">Q17*0.35</f>
        <v>0</v>
      </c>
      <c r="O17" s="11">
        <f t="shared" ref="O17:O24" si="21">Q17*0.35</f>
        <v>0</v>
      </c>
      <c r="P17" s="11">
        <f t="shared" ref="P17:P24" si="22">Q17*0.3</f>
        <v>0</v>
      </c>
      <c r="Q17" s="26"/>
      <c r="R17" s="27"/>
      <c r="S17" s="10">
        <f t="shared" ref="S17:S24" si="23">V17*0.35</f>
        <v>0</v>
      </c>
      <c r="T17" s="11">
        <f t="shared" ref="T17:T24" si="24">V17*0.35</f>
        <v>0</v>
      </c>
      <c r="U17" s="11">
        <f t="shared" ref="U17:U24" si="25">V17*0.3</f>
        <v>0</v>
      </c>
      <c r="V17" s="26"/>
      <c r="W17" s="27"/>
      <c r="X17" s="33">
        <f t="shared" ref="X17:X24" si="26">((G17+L17+Q17+V17)/4)</f>
        <v>0</v>
      </c>
      <c r="Y17" s="34"/>
      <c r="Z17" s="30" t="str">
        <f t="shared" ref="Z17:Z24" si="27">IF(X17&lt;5.5,"REPROBADO","APROBADO")</f>
        <v>REPROBADO</v>
      </c>
      <c r="AA17" s="31"/>
      <c r="AB17" s="31"/>
      <c r="AC17" s="32"/>
    </row>
    <row r="18" spans="2:34" ht="15.75" customHeight="1" thickBot="1">
      <c r="B18" s="12">
        <v>38</v>
      </c>
      <c r="C18" s="22" t="s">
        <v>187</v>
      </c>
      <c r="D18" s="10">
        <f t="shared" si="14"/>
        <v>0</v>
      </c>
      <c r="E18" s="11">
        <f t="shared" si="15"/>
        <v>0</v>
      </c>
      <c r="F18" s="11">
        <f t="shared" si="16"/>
        <v>0</v>
      </c>
      <c r="G18" s="26"/>
      <c r="H18" s="27"/>
      <c r="I18" s="10">
        <f t="shared" si="17"/>
        <v>0</v>
      </c>
      <c r="J18" s="11">
        <f t="shared" si="18"/>
        <v>0</v>
      </c>
      <c r="K18" s="11">
        <f t="shared" si="19"/>
        <v>0</v>
      </c>
      <c r="L18" s="26"/>
      <c r="M18" s="27"/>
      <c r="N18" s="10">
        <f t="shared" si="20"/>
        <v>0</v>
      </c>
      <c r="O18" s="11">
        <f t="shared" si="21"/>
        <v>0</v>
      </c>
      <c r="P18" s="11">
        <f t="shared" si="22"/>
        <v>0</v>
      </c>
      <c r="Q18" s="26"/>
      <c r="R18" s="27"/>
      <c r="S18" s="10">
        <f t="shared" si="23"/>
        <v>0</v>
      </c>
      <c r="T18" s="11">
        <f t="shared" si="24"/>
        <v>0</v>
      </c>
      <c r="U18" s="11">
        <f t="shared" si="25"/>
        <v>0</v>
      </c>
      <c r="V18" s="26"/>
      <c r="W18" s="27"/>
      <c r="X18" s="33">
        <f t="shared" si="26"/>
        <v>0</v>
      </c>
      <c r="Y18" s="34"/>
      <c r="Z18" s="30" t="str">
        <f t="shared" si="27"/>
        <v>REPROBADO</v>
      </c>
      <c r="AA18" s="31"/>
      <c r="AB18" s="31"/>
      <c r="AC18" s="32"/>
    </row>
    <row r="19" spans="2:34" ht="15.75" customHeight="1" thickBot="1">
      <c r="B19" s="8">
        <v>39</v>
      </c>
      <c r="C19" s="22" t="s">
        <v>188</v>
      </c>
      <c r="D19" s="10">
        <f t="shared" si="14"/>
        <v>0</v>
      </c>
      <c r="E19" s="11">
        <f t="shared" si="15"/>
        <v>0</v>
      </c>
      <c r="F19" s="11">
        <f t="shared" si="16"/>
        <v>0</v>
      </c>
      <c r="G19" s="26"/>
      <c r="H19" s="27"/>
      <c r="I19" s="10">
        <f t="shared" si="17"/>
        <v>0</v>
      </c>
      <c r="J19" s="11">
        <f t="shared" si="18"/>
        <v>0</v>
      </c>
      <c r="K19" s="11">
        <f t="shared" si="19"/>
        <v>0</v>
      </c>
      <c r="L19" s="26"/>
      <c r="M19" s="27"/>
      <c r="N19" s="10">
        <f t="shared" si="20"/>
        <v>0</v>
      </c>
      <c r="O19" s="11">
        <f t="shared" si="21"/>
        <v>0</v>
      </c>
      <c r="P19" s="11">
        <f t="shared" si="22"/>
        <v>0</v>
      </c>
      <c r="Q19" s="26"/>
      <c r="R19" s="27"/>
      <c r="S19" s="10">
        <f t="shared" si="23"/>
        <v>0</v>
      </c>
      <c r="T19" s="11">
        <f t="shared" si="24"/>
        <v>0</v>
      </c>
      <c r="U19" s="11">
        <f t="shared" si="25"/>
        <v>0</v>
      </c>
      <c r="V19" s="26"/>
      <c r="W19" s="27"/>
      <c r="X19" s="33">
        <f t="shared" si="26"/>
        <v>0</v>
      </c>
      <c r="Y19" s="34"/>
      <c r="Z19" s="30" t="str">
        <f t="shared" si="27"/>
        <v>REPROBADO</v>
      </c>
      <c r="AA19" s="31"/>
      <c r="AB19" s="31"/>
      <c r="AC19" s="32"/>
      <c r="AE19" s="73" t="s">
        <v>65</v>
      </c>
      <c r="AF19" s="73"/>
      <c r="AG19" s="73"/>
      <c r="AH19" s="73"/>
    </row>
    <row r="20" spans="2:34" ht="15.75" customHeight="1" thickBot="1">
      <c r="B20" s="12">
        <v>40</v>
      </c>
      <c r="C20" s="22" t="s">
        <v>189</v>
      </c>
      <c r="D20" s="10">
        <f t="shared" si="14"/>
        <v>0</v>
      </c>
      <c r="E20" s="11">
        <f t="shared" si="15"/>
        <v>0</v>
      </c>
      <c r="F20" s="11">
        <f t="shared" si="16"/>
        <v>0</v>
      </c>
      <c r="G20" s="26"/>
      <c r="H20" s="27"/>
      <c r="I20" s="10">
        <f t="shared" si="17"/>
        <v>0</v>
      </c>
      <c r="J20" s="11">
        <f t="shared" si="18"/>
        <v>0</v>
      </c>
      <c r="K20" s="11">
        <f t="shared" si="19"/>
        <v>0</v>
      </c>
      <c r="L20" s="26"/>
      <c r="M20" s="27"/>
      <c r="N20" s="10">
        <f t="shared" si="20"/>
        <v>0</v>
      </c>
      <c r="O20" s="11">
        <f t="shared" si="21"/>
        <v>0</v>
      </c>
      <c r="P20" s="11">
        <f t="shared" si="22"/>
        <v>0</v>
      </c>
      <c r="Q20" s="26"/>
      <c r="R20" s="27"/>
      <c r="S20" s="10">
        <f t="shared" si="23"/>
        <v>0</v>
      </c>
      <c r="T20" s="11">
        <f t="shared" si="24"/>
        <v>0</v>
      </c>
      <c r="U20" s="11">
        <f t="shared" si="25"/>
        <v>0</v>
      </c>
      <c r="V20" s="26"/>
      <c r="W20" s="27"/>
      <c r="X20" s="33">
        <f t="shared" si="26"/>
        <v>0</v>
      </c>
      <c r="Y20" s="34"/>
      <c r="Z20" s="30" t="str">
        <f t="shared" si="27"/>
        <v>REPROBADO</v>
      </c>
      <c r="AA20" s="31"/>
      <c r="AB20" s="31"/>
      <c r="AC20" s="32"/>
      <c r="AE20" s="20"/>
      <c r="AF20" s="20"/>
      <c r="AG20" s="20"/>
      <c r="AH20" s="20"/>
    </row>
    <row r="21" spans="2:34" ht="15.75" customHeight="1" thickBot="1">
      <c r="B21" s="16">
        <v>41</v>
      </c>
      <c r="C21" s="22" t="s">
        <v>190</v>
      </c>
      <c r="D21" s="10">
        <f t="shared" si="14"/>
        <v>0</v>
      </c>
      <c r="E21" s="11">
        <f t="shared" si="15"/>
        <v>0</v>
      </c>
      <c r="F21" s="11">
        <f t="shared" si="16"/>
        <v>0</v>
      </c>
      <c r="G21" s="26"/>
      <c r="H21" s="27"/>
      <c r="I21" s="10">
        <f t="shared" si="17"/>
        <v>0</v>
      </c>
      <c r="J21" s="11">
        <f t="shared" si="18"/>
        <v>0</v>
      </c>
      <c r="K21" s="11">
        <f t="shared" si="19"/>
        <v>0</v>
      </c>
      <c r="L21" s="26"/>
      <c r="M21" s="27"/>
      <c r="N21" s="10">
        <f t="shared" si="20"/>
        <v>0</v>
      </c>
      <c r="O21" s="11">
        <f t="shared" si="21"/>
        <v>0</v>
      </c>
      <c r="P21" s="11">
        <f t="shared" si="22"/>
        <v>0</v>
      </c>
      <c r="Q21" s="26"/>
      <c r="R21" s="27"/>
      <c r="S21" s="10">
        <f t="shared" si="23"/>
        <v>0</v>
      </c>
      <c r="T21" s="11">
        <f t="shared" si="24"/>
        <v>0</v>
      </c>
      <c r="U21" s="11">
        <f t="shared" si="25"/>
        <v>0</v>
      </c>
      <c r="V21" s="26"/>
      <c r="W21" s="27"/>
      <c r="X21" s="33">
        <f t="shared" si="26"/>
        <v>0</v>
      </c>
      <c r="Y21" s="34"/>
      <c r="Z21" s="30" t="str">
        <f t="shared" si="27"/>
        <v>REPROBADO</v>
      </c>
      <c r="AA21" s="31"/>
      <c r="AB21" s="31"/>
      <c r="AC21" s="32"/>
      <c r="AE21" s="73" t="s">
        <v>66</v>
      </c>
      <c r="AF21" s="73"/>
      <c r="AG21" s="73"/>
      <c r="AH21" s="73"/>
    </row>
    <row r="22" spans="2:34" ht="15.75" customHeight="1" thickTop="1">
      <c r="B22" s="12">
        <v>42</v>
      </c>
      <c r="C22" s="23" t="s">
        <v>191</v>
      </c>
      <c r="D22" s="10">
        <f t="shared" si="14"/>
        <v>0</v>
      </c>
      <c r="E22" s="11">
        <f t="shared" si="15"/>
        <v>0</v>
      </c>
      <c r="F22" s="11">
        <f t="shared" si="16"/>
        <v>0</v>
      </c>
      <c r="G22" s="26"/>
      <c r="H22" s="27"/>
      <c r="I22" s="10">
        <f t="shared" si="17"/>
        <v>0</v>
      </c>
      <c r="J22" s="11">
        <f t="shared" si="18"/>
        <v>0</v>
      </c>
      <c r="K22" s="11">
        <f t="shared" si="19"/>
        <v>0</v>
      </c>
      <c r="L22" s="26"/>
      <c r="M22" s="27"/>
      <c r="N22" s="10">
        <f t="shared" si="20"/>
        <v>0</v>
      </c>
      <c r="O22" s="11">
        <f t="shared" si="21"/>
        <v>0</v>
      </c>
      <c r="P22" s="11">
        <f t="shared" si="22"/>
        <v>0</v>
      </c>
      <c r="Q22" s="26"/>
      <c r="R22" s="27"/>
      <c r="S22" s="10">
        <f t="shared" si="23"/>
        <v>0</v>
      </c>
      <c r="T22" s="11">
        <f t="shared" si="24"/>
        <v>0</v>
      </c>
      <c r="U22" s="11">
        <f t="shared" si="25"/>
        <v>0</v>
      </c>
      <c r="V22" s="26"/>
      <c r="W22" s="27"/>
      <c r="X22" s="33">
        <f t="shared" si="26"/>
        <v>0</v>
      </c>
      <c r="Y22" s="34"/>
      <c r="Z22" s="30" t="str">
        <f t="shared" si="27"/>
        <v>REPROBADO</v>
      </c>
      <c r="AA22" s="31"/>
      <c r="AB22" s="31"/>
      <c r="AC22" s="32"/>
      <c r="AE22" s="20"/>
      <c r="AF22" s="20"/>
      <c r="AG22" s="20"/>
      <c r="AH22" s="20"/>
    </row>
    <row r="23" spans="2:34" ht="15.75" customHeight="1">
      <c r="B23" s="8">
        <v>43</v>
      </c>
      <c r="C23" s="23" t="s">
        <v>192</v>
      </c>
      <c r="D23" s="10">
        <f t="shared" si="14"/>
        <v>0</v>
      </c>
      <c r="E23" s="11">
        <f t="shared" si="15"/>
        <v>0</v>
      </c>
      <c r="F23" s="11">
        <f t="shared" si="16"/>
        <v>0</v>
      </c>
      <c r="G23" s="26"/>
      <c r="H23" s="27"/>
      <c r="I23" s="10">
        <f t="shared" si="17"/>
        <v>0</v>
      </c>
      <c r="J23" s="11">
        <f t="shared" si="18"/>
        <v>0</v>
      </c>
      <c r="K23" s="11">
        <f t="shared" si="19"/>
        <v>0</v>
      </c>
      <c r="L23" s="26"/>
      <c r="M23" s="27"/>
      <c r="N23" s="10">
        <f t="shared" si="20"/>
        <v>0</v>
      </c>
      <c r="O23" s="11">
        <f t="shared" si="21"/>
        <v>0</v>
      </c>
      <c r="P23" s="11">
        <f t="shared" si="22"/>
        <v>0</v>
      </c>
      <c r="Q23" s="26"/>
      <c r="R23" s="27"/>
      <c r="S23" s="10">
        <f t="shared" si="23"/>
        <v>0</v>
      </c>
      <c r="T23" s="11">
        <f t="shared" si="24"/>
        <v>0</v>
      </c>
      <c r="U23" s="11">
        <f t="shared" si="25"/>
        <v>0</v>
      </c>
      <c r="V23" s="26"/>
      <c r="W23" s="27"/>
      <c r="X23" s="33">
        <f t="shared" si="26"/>
        <v>0</v>
      </c>
      <c r="Y23" s="34"/>
      <c r="Z23" s="30" t="str">
        <f t="shared" si="27"/>
        <v>REPROBADO</v>
      </c>
      <c r="AA23" s="31"/>
      <c r="AB23" s="31"/>
      <c r="AC23" s="32"/>
      <c r="AE23" s="73" t="s">
        <v>67</v>
      </c>
      <c r="AF23" s="73"/>
      <c r="AG23" s="73"/>
      <c r="AH23" s="73"/>
    </row>
    <row r="24" spans="2:34" ht="15.75" customHeight="1">
      <c r="B24" s="12">
        <v>44</v>
      </c>
      <c r="C24" s="23" t="s">
        <v>193</v>
      </c>
      <c r="D24" s="10">
        <f t="shared" si="14"/>
        <v>0</v>
      </c>
      <c r="E24" s="11">
        <f t="shared" si="15"/>
        <v>0</v>
      </c>
      <c r="F24" s="11">
        <f t="shared" si="16"/>
        <v>0</v>
      </c>
      <c r="G24" s="26"/>
      <c r="H24" s="27"/>
      <c r="I24" s="10">
        <f t="shared" si="17"/>
        <v>0</v>
      </c>
      <c r="J24" s="11">
        <f t="shared" si="18"/>
        <v>0</v>
      </c>
      <c r="K24" s="11">
        <f t="shared" si="19"/>
        <v>0</v>
      </c>
      <c r="L24" s="26"/>
      <c r="M24" s="27"/>
      <c r="N24" s="10">
        <f t="shared" si="20"/>
        <v>0</v>
      </c>
      <c r="O24" s="11">
        <f t="shared" si="21"/>
        <v>0</v>
      </c>
      <c r="P24" s="11">
        <f t="shared" si="22"/>
        <v>0</v>
      </c>
      <c r="Q24" s="26"/>
      <c r="R24" s="27"/>
      <c r="S24" s="10">
        <f t="shared" si="23"/>
        <v>0</v>
      </c>
      <c r="T24" s="11">
        <f t="shared" si="24"/>
        <v>0</v>
      </c>
      <c r="U24" s="11">
        <f t="shared" si="25"/>
        <v>0</v>
      </c>
      <c r="V24" s="26"/>
      <c r="W24" s="27"/>
      <c r="X24" s="33">
        <f t="shared" si="26"/>
        <v>0</v>
      </c>
      <c r="Y24" s="34"/>
      <c r="Z24" s="30" t="str">
        <f t="shared" si="27"/>
        <v>REPROBADO</v>
      </c>
      <c r="AA24" s="31"/>
      <c r="AB24" s="31"/>
      <c r="AC24" s="32"/>
      <c r="AE24" s="20"/>
      <c r="AF24" s="20"/>
      <c r="AG24" s="20"/>
      <c r="AH24" s="20"/>
    </row>
    <row r="25" spans="2:34" ht="15.75" customHeight="1">
      <c r="B25" s="8">
        <v>45</v>
      </c>
      <c r="C25" s="12"/>
      <c r="D25" s="10"/>
      <c r="E25" s="11"/>
      <c r="F25" s="11"/>
      <c r="G25" s="26"/>
      <c r="H25" s="27"/>
      <c r="I25" s="10"/>
      <c r="J25" s="11"/>
      <c r="K25" s="11"/>
      <c r="L25" s="26"/>
      <c r="M25" s="27"/>
      <c r="N25" s="10"/>
      <c r="O25" s="11"/>
      <c r="P25" s="11"/>
      <c r="Q25" s="26"/>
      <c r="R25" s="27"/>
      <c r="S25" s="10"/>
      <c r="T25" s="11"/>
      <c r="U25" s="11"/>
      <c r="V25" s="26"/>
      <c r="W25" s="27"/>
      <c r="X25" s="33"/>
      <c r="Y25" s="34"/>
      <c r="Z25" s="30"/>
      <c r="AA25" s="31"/>
      <c r="AB25" s="31"/>
      <c r="AC25" s="32"/>
      <c r="AE25" s="73" t="s">
        <v>68</v>
      </c>
      <c r="AF25" s="73"/>
      <c r="AG25" s="73"/>
      <c r="AH25" s="73"/>
    </row>
    <row r="26" spans="2:34" ht="15.75" customHeight="1">
      <c r="B26" s="12">
        <v>46</v>
      </c>
      <c r="C26" s="12"/>
      <c r="D26" s="10"/>
      <c r="E26" s="11"/>
      <c r="F26" s="11"/>
      <c r="G26" s="26"/>
      <c r="H26" s="27"/>
      <c r="I26" s="10"/>
      <c r="J26" s="11"/>
      <c r="K26" s="11"/>
      <c r="L26" s="26"/>
      <c r="M26" s="27"/>
      <c r="N26" s="10"/>
      <c r="O26" s="11"/>
      <c r="P26" s="11"/>
      <c r="Q26" s="26"/>
      <c r="R26" s="27"/>
      <c r="S26" s="10"/>
      <c r="T26" s="11"/>
      <c r="U26" s="11"/>
      <c r="V26" s="26"/>
      <c r="W26" s="27"/>
      <c r="X26" s="33"/>
      <c r="Y26" s="34"/>
      <c r="Z26" s="30"/>
      <c r="AA26" s="31"/>
      <c r="AB26" s="31"/>
      <c r="AC26" s="32"/>
      <c r="AE26" s="20"/>
      <c r="AF26" s="20"/>
      <c r="AG26" s="20"/>
      <c r="AH26" s="20"/>
    </row>
    <row r="27" spans="2:34" ht="15.75" customHeight="1">
      <c r="B27" s="8">
        <v>47</v>
      </c>
      <c r="C27" s="12"/>
      <c r="D27" s="10"/>
      <c r="E27" s="11"/>
      <c r="F27" s="11"/>
      <c r="G27" s="26"/>
      <c r="H27" s="27"/>
      <c r="I27" s="10"/>
      <c r="J27" s="11"/>
      <c r="K27" s="11"/>
      <c r="L27" s="26"/>
      <c r="M27" s="27"/>
      <c r="N27" s="10"/>
      <c r="O27" s="11"/>
      <c r="P27" s="11"/>
      <c r="Q27" s="26"/>
      <c r="R27" s="27"/>
      <c r="S27" s="10"/>
      <c r="T27" s="11"/>
      <c r="U27" s="11"/>
      <c r="V27" s="26"/>
      <c r="W27" s="27"/>
      <c r="X27" s="33"/>
      <c r="Y27" s="34"/>
      <c r="Z27" s="30"/>
      <c r="AA27" s="31"/>
      <c r="AB27" s="31"/>
      <c r="AC27" s="32"/>
      <c r="AE27" s="72" t="s">
        <v>69</v>
      </c>
      <c r="AF27" s="72"/>
      <c r="AG27" s="72"/>
      <c r="AH27" s="72"/>
    </row>
    <row r="28" spans="2:34" ht="15.75" customHeight="1">
      <c r="B28" s="12">
        <v>48</v>
      </c>
      <c r="C28" s="12"/>
      <c r="D28" s="10"/>
      <c r="E28" s="11"/>
      <c r="F28" s="11"/>
      <c r="G28" s="26"/>
      <c r="H28" s="27"/>
      <c r="I28" s="10"/>
      <c r="J28" s="11"/>
      <c r="K28" s="11"/>
      <c r="L28" s="26"/>
      <c r="M28" s="27"/>
      <c r="N28" s="10"/>
      <c r="O28" s="11"/>
      <c r="P28" s="11"/>
      <c r="Q28" s="26"/>
      <c r="R28" s="27"/>
      <c r="S28" s="10"/>
      <c r="T28" s="11"/>
      <c r="U28" s="11"/>
      <c r="V28" s="26"/>
      <c r="W28" s="27"/>
      <c r="X28" s="33"/>
      <c r="Y28" s="34"/>
      <c r="Z28" s="30"/>
      <c r="AA28" s="31"/>
      <c r="AB28" s="31"/>
      <c r="AC28" s="32"/>
      <c r="AE28" s="72" t="s">
        <v>70</v>
      </c>
      <c r="AF28" s="72"/>
      <c r="AG28" s="72"/>
      <c r="AH28" s="72"/>
    </row>
    <row r="29" spans="2:34" ht="15.75" customHeight="1">
      <c r="B29" s="8">
        <v>49</v>
      </c>
      <c r="C29" s="12"/>
      <c r="D29" s="10"/>
      <c r="E29" s="11"/>
      <c r="F29" s="11"/>
      <c r="G29" s="26"/>
      <c r="H29" s="27"/>
      <c r="I29" s="10"/>
      <c r="J29" s="11"/>
      <c r="K29" s="11"/>
      <c r="L29" s="26"/>
      <c r="M29" s="27"/>
      <c r="N29" s="10"/>
      <c r="O29" s="11"/>
      <c r="P29" s="11"/>
      <c r="Q29" s="26"/>
      <c r="R29" s="27"/>
      <c r="S29" s="10"/>
      <c r="T29" s="11"/>
      <c r="U29" s="11"/>
      <c r="V29" s="26"/>
      <c r="W29" s="27"/>
      <c r="X29" s="33"/>
      <c r="Y29" s="34"/>
      <c r="Z29" s="30"/>
      <c r="AA29" s="31"/>
      <c r="AB29" s="31"/>
      <c r="AC29" s="32"/>
      <c r="AE29" s="72"/>
      <c r="AF29" s="72"/>
      <c r="AG29" s="72"/>
      <c r="AH29" s="72"/>
    </row>
    <row r="30" spans="2:34" ht="15.75" customHeight="1">
      <c r="B30" s="12">
        <v>50</v>
      </c>
      <c r="C30" s="12"/>
      <c r="D30" s="10"/>
      <c r="E30" s="11"/>
      <c r="F30" s="11"/>
      <c r="G30" s="26"/>
      <c r="H30" s="27"/>
      <c r="I30" s="10"/>
      <c r="J30" s="11"/>
      <c r="K30" s="11"/>
      <c r="L30" s="26"/>
      <c r="M30" s="27"/>
      <c r="N30" s="10"/>
      <c r="O30" s="11"/>
      <c r="P30" s="11"/>
      <c r="Q30" s="26"/>
      <c r="R30" s="27"/>
      <c r="S30" s="10"/>
      <c r="T30" s="11"/>
      <c r="U30" s="11"/>
      <c r="V30" s="26"/>
      <c r="W30" s="27"/>
      <c r="X30" s="33"/>
      <c r="Y30" s="34"/>
      <c r="Z30" s="30"/>
      <c r="AA30" s="31"/>
      <c r="AB30" s="31"/>
      <c r="AC30" s="32"/>
    </row>
  </sheetData>
  <mergeCells count="193">
    <mergeCell ref="AE29:AH29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AE27:AH27"/>
    <mergeCell ref="G28:H28"/>
    <mergeCell ref="L28:M28"/>
    <mergeCell ref="Q28:R28"/>
    <mergeCell ref="V28:W28"/>
    <mergeCell ref="X28:Y28"/>
    <mergeCell ref="Z28:AC28"/>
    <mergeCell ref="AE28:AH28"/>
    <mergeCell ref="G27:H27"/>
    <mergeCell ref="L27:M27"/>
    <mergeCell ref="Q27:R27"/>
    <mergeCell ref="V27:W27"/>
    <mergeCell ref="X27:Y27"/>
    <mergeCell ref="Z27:AC27"/>
    <mergeCell ref="AE25:AH25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AE23:AH23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AE21:AH21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AE19:AH19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AE13:AH13"/>
    <mergeCell ref="G14:H14"/>
    <mergeCell ref="L14:M14"/>
    <mergeCell ref="Q14:R14"/>
    <mergeCell ref="V14:W14"/>
    <mergeCell ref="X14:Y14"/>
    <mergeCell ref="Z14:AC14"/>
    <mergeCell ref="AE14:AH14"/>
    <mergeCell ref="G13:H13"/>
    <mergeCell ref="L13:M13"/>
    <mergeCell ref="Q13:R13"/>
    <mergeCell ref="V13:W13"/>
    <mergeCell ref="X13:Y13"/>
    <mergeCell ref="Z13:AC13"/>
    <mergeCell ref="AE11:AH11"/>
    <mergeCell ref="G12:H12"/>
    <mergeCell ref="L12:M12"/>
    <mergeCell ref="Q12:R12"/>
    <mergeCell ref="V12:W12"/>
    <mergeCell ref="X12:Y12"/>
    <mergeCell ref="Z12:AC12"/>
    <mergeCell ref="AE12:AH12"/>
    <mergeCell ref="G11:H11"/>
    <mergeCell ref="L11:M11"/>
    <mergeCell ref="Q11:R11"/>
    <mergeCell ref="V11:W11"/>
    <mergeCell ref="X11:Y11"/>
    <mergeCell ref="Z11:AC11"/>
    <mergeCell ref="AE9:AH9"/>
    <mergeCell ref="G10:H10"/>
    <mergeCell ref="L10:M10"/>
    <mergeCell ref="Q10:R10"/>
    <mergeCell ref="V10:W10"/>
    <mergeCell ref="X10:Y10"/>
    <mergeCell ref="Z10:AC10"/>
    <mergeCell ref="AE10:AH10"/>
    <mergeCell ref="G9:H9"/>
    <mergeCell ref="L9:M9"/>
    <mergeCell ref="Q9:R9"/>
    <mergeCell ref="V9:W9"/>
    <mergeCell ref="X9:Y9"/>
    <mergeCell ref="Z9:AC9"/>
    <mergeCell ref="AE7:AH7"/>
    <mergeCell ref="G8:H8"/>
    <mergeCell ref="L8:M8"/>
    <mergeCell ref="Q8:R8"/>
    <mergeCell ref="V8:W8"/>
    <mergeCell ref="X8:Y8"/>
    <mergeCell ref="Z8:AC8"/>
    <mergeCell ref="AE8:AH8"/>
    <mergeCell ref="G7:H7"/>
    <mergeCell ref="L7:M7"/>
    <mergeCell ref="Q7:R7"/>
    <mergeCell ref="V7:W7"/>
    <mergeCell ref="X7:Y7"/>
    <mergeCell ref="Z7:AC7"/>
    <mergeCell ref="AE5:AH5"/>
    <mergeCell ref="G6:H6"/>
    <mergeCell ref="L6:M6"/>
    <mergeCell ref="Q6:R6"/>
    <mergeCell ref="V6:W6"/>
    <mergeCell ref="X6:Y6"/>
    <mergeCell ref="Z6:AC6"/>
    <mergeCell ref="AE6:AH6"/>
    <mergeCell ref="G5:H5"/>
    <mergeCell ref="L5:M5"/>
    <mergeCell ref="Q5:R5"/>
    <mergeCell ref="V5:W5"/>
    <mergeCell ref="X5:Y5"/>
    <mergeCell ref="Z5:AC5"/>
    <mergeCell ref="G2:H2"/>
    <mergeCell ref="L2:M2"/>
    <mergeCell ref="Q2:R2"/>
    <mergeCell ref="V2:W2"/>
    <mergeCell ref="X2:Y2"/>
    <mergeCell ref="Z2:AC2"/>
    <mergeCell ref="AE3:AH3"/>
    <mergeCell ref="G4:H4"/>
    <mergeCell ref="L4:M4"/>
    <mergeCell ref="Q4:R4"/>
    <mergeCell ref="V4:W4"/>
    <mergeCell ref="X4:Y4"/>
    <mergeCell ref="Z4:AC4"/>
    <mergeCell ref="AE4:AH4"/>
    <mergeCell ref="G3:H3"/>
    <mergeCell ref="L3:M3"/>
    <mergeCell ref="Q3:R3"/>
    <mergeCell ref="V3:W3"/>
    <mergeCell ref="X3:Y3"/>
    <mergeCell ref="Z3:A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32"/>
  <sheetViews>
    <sheetView workbookViewId="0">
      <selection activeCell="R6" sqref="R6"/>
    </sheetView>
  </sheetViews>
  <sheetFormatPr baseColWidth="10" defaultRowHeight="15"/>
  <cols>
    <col min="1" max="2" width="4" customWidth="1"/>
    <col min="3" max="3" width="31.85546875" customWidth="1"/>
    <col min="4" max="7" width="4.28515625" customWidth="1"/>
    <col min="8" max="8" width="3.7109375" customWidth="1"/>
    <col min="9" max="12" width="4.28515625" customWidth="1"/>
    <col min="13" max="13" width="3.5703125" customWidth="1"/>
    <col min="14" max="17" width="4.28515625" customWidth="1"/>
    <col min="18" max="18" width="3.140625" customWidth="1"/>
    <col min="19" max="22" width="4.28515625" customWidth="1"/>
    <col min="23" max="23" width="3.140625" customWidth="1"/>
    <col min="24" max="24" width="4" customWidth="1"/>
    <col min="25" max="25" width="3.42578125" customWidth="1"/>
    <col min="26" max="28" width="4.5703125" customWidth="1"/>
    <col min="29" max="29" width="9" customWidth="1"/>
    <col min="30" max="33" width="4.5703125" customWidth="1"/>
  </cols>
  <sheetData>
    <row r="2" spans="2:29">
      <c r="B2" s="63" t="s">
        <v>0</v>
      </c>
      <c r="C2" s="63"/>
      <c r="F2" s="64" t="s">
        <v>1</v>
      </c>
      <c r="G2" s="64"/>
      <c r="H2" s="64"/>
      <c r="I2" s="64"/>
      <c r="O2" s="65" t="s">
        <v>2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A2" s="64"/>
      <c r="AB2" s="64"/>
    </row>
    <row r="3" spans="2:29">
      <c r="B3" s="66" t="s">
        <v>3</v>
      </c>
      <c r="C3" s="66"/>
    </row>
    <row r="4" spans="2:29" ht="15.75"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  <c r="T4" s="68"/>
      <c r="U4" s="64"/>
      <c r="V4" s="64"/>
      <c r="W4" s="64"/>
      <c r="X4" s="64"/>
    </row>
    <row r="5" spans="2:29" ht="15.75">
      <c r="E5" s="69" t="s">
        <v>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U5" s="64"/>
      <c r="V5" s="64"/>
      <c r="W5" s="64"/>
      <c r="X5" s="64"/>
    </row>
    <row r="6" spans="2:29">
      <c r="B6" s="70" t="s">
        <v>6</v>
      </c>
      <c r="C6" s="70"/>
      <c r="D6" s="70"/>
      <c r="E6" s="70"/>
      <c r="F6" s="70"/>
      <c r="G6" s="70"/>
      <c r="H6" s="70"/>
      <c r="I6" s="70"/>
      <c r="J6" s="70"/>
      <c r="S6" s="71" t="s">
        <v>7</v>
      </c>
      <c r="T6" s="71"/>
      <c r="U6" s="71"/>
      <c r="V6" s="64"/>
      <c r="W6" s="64"/>
      <c r="X6" s="64"/>
      <c r="Y6" s="64"/>
      <c r="Z6" s="64"/>
      <c r="AA6" s="64"/>
    </row>
    <row r="7" spans="2:29" ht="15.75" thickBot="1">
      <c r="L7" t="s">
        <v>194</v>
      </c>
    </row>
    <row r="8" spans="2:29" ht="15.75" thickTop="1">
      <c r="B8" s="1"/>
      <c r="C8" s="47" t="s">
        <v>9</v>
      </c>
      <c r="D8" s="49" t="s">
        <v>10</v>
      </c>
      <c r="E8" s="50"/>
      <c r="F8" s="50"/>
      <c r="G8" s="50"/>
      <c r="H8" s="51"/>
      <c r="I8" s="49" t="s">
        <v>11</v>
      </c>
      <c r="J8" s="50"/>
      <c r="K8" s="50"/>
      <c r="L8" s="50"/>
      <c r="M8" s="51"/>
      <c r="N8" s="49" t="s">
        <v>12</v>
      </c>
      <c r="O8" s="50"/>
      <c r="P8" s="50"/>
      <c r="Q8" s="50"/>
      <c r="R8" s="51"/>
      <c r="S8" s="52" t="s">
        <v>13</v>
      </c>
      <c r="T8" s="53"/>
      <c r="U8" s="53"/>
      <c r="V8" s="53"/>
      <c r="W8" s="54"/>
      <c r="X8" s="55" t="s">
        <v>14</v>
      </c>
      <c r="Y8" s="56"/>
      <c r="Z8" s="57"/>
      <c r="AA8" s="58"/>
      <c r="AB8" s="58"/>
      <c r="AC8" s="59"/>
    </row>
    <row r="9" spans="2:29">
      <c r="B9" s="2" t="s">
        <v>15</v>
      </c>
      <c r="C9" s="48"/>
      <c r="D9" s="60" t="s">
        <v>16</v>
      </c>
      <c r="E9" s="38"/>
      <c r="F9" s="38"/>
      <c r="G9" s="38" t="s">
        <v>17</v>
      </c>
      <c r="H9" s="39"/>
      <c r="I9" s="60" t="s">
        <v>16</v>
      </c>
      <c r="J9" s="38"/>
      <c r="K9" s="38"/>
      <c r="L9" s="38" t="s">
        <v>17</v>
      </c>
      <c r="M9" s="39"/>
      <c r="N9" s="60" t="s">
        <v>16</v>
      </c>
      <c r="O9" s="38"/>
      <c r="P9" s="38"/>
      <c r="Q9" s="38" t="s">
        <v>17</v>
      </c>
      <c r="R9" s="39"/>
      <c r="S9" s="61" t="s">
        <v>16</v>
      </c>
      <c r="T9" s="62"/>
      <c r="U9" s="62"/>
      <c r="V9" s="40" t="s">
        <v>18</v>
      </c>
      <c r="W9" s="41"/>
      <c r="X9" s="35" t="s">
        <v>19</v>
      </c>
      <c r="Y9" s="37"/>
      <c r="Z9" s="35" t="s">
        <v>20</v>
      </c>
      <c r="AA9" s="36"/>
      <c r="AB9" s="36"/>
      <c r="AC9" s="37"/>
    </row>
    <row r="10" spans="2:29" ht="15.75" thickBot="1">
      <c r="B10" s="3"/>
      <c r="C10" s="3"/>
      <c r="D10" s="4">
        <v>1</v>
      </c>
      <c r="E10" s="5">
        <v>2</v>
      </c>
      <c r="F10" s="5">
        <v>3</v>
      </c>
      <c r="G10" s="38" t="s">
        <v>21</v>
      </c>
      <c r="H10" s="39"/>
      <c r="I10" s="4">
        <v>1</v>
      </c>
      <c r="J10" s="5">
        <v>2</v>
      </c>
      <c r="K10" s="5">
        <v>3</v>
      </c>
      <c r="L10" s="38" t="s">
        <v>21</v>
      </c>
      <c r="M10" s="39"/>
      <c r="N10" s="4">
        <v>1</v>
      </c>
      <c r="O10" s="5">
        <v>2</v>
      </c>
      <c r="P10" s="5">
        <v>3</v>
      </c>
      <c r="Q10" s="38" t="s">
        <v>21</v>
      </c>
      <c r="R10" s="39"/>
      <c r="S10" s="6">
        <v>1</v>
      </c>
      <c r="T10" s="7">
        <v>2</v>
      </c>
      <c r="U10" s="7">
        <v>3</v>
      </c>
      <c r="V10" s="40" t="s">
        <v>21</v>
      </c>
      <c r="W10" s="41"/>
      <c r="X10" s="42" t="s">
        <v>22</v>
      </c>
      <c r="Y10" s="43"/>
      <c r="Z10" s="44"/>
      <c r="AA10" s="45"/>
      <c r="AB10" s="45"/>
      <c r="AC10" s="46"/>
    </row>
    <row r="11" spans="2:29" ht="15.75" customHeight="1" thickBot="1">
      <c r="B11" s="8">
        <v>1</v>
      </c>
      <c r="C11" s="21" t="s">
        <v>195</v>
      </c>
      <c r="D11" s="10">
        <f>G11*0.35</f>
        <v>0</v>
      </c>
      <c r="E11" s="11">
        <f>G11*0.35</f>
        <v>0</v>
      </c>
      <c r="F11" s="11">
        <f>G11*0.3</f>
        <v>0</v>
      </c>
      <c r="G11" s="26"/>
      <c r="H11" s="27"/>
      <c r="I11" s="10">
        <f>L11*0.35</f>
        <v>0</v>
      </c>
      <c r="J11" s="11">
        <f>L11*0.35</f>
        <v>0</v>
      </c>
      <c r="K11" s="11">
        <f>L11*0.3</f>
        <v>0</v>
      </c>
      <c r="L11" s="26"/>
      <c r="M11" s="27"/>
      <c r="N11" s="10">
        <f>Q11*0.35</f>
        <v>0</v>
      </c>
      <c r="O11" s="11">
        <f>Q11*0.35</f>
        <v>0</v>
      </c>
      <c r="P11" s="11">
        <f>Q11*0.3</f>
        <v>0</v>
      </c>
      <c r="Q11" s="26"/>
      <c r="R11" s="27"/>
      <c r="S11" s="10">
        <f>V11*0.35</f>
        <v>0</v>
      </c>
      <c r="T11" s="11">
        <f>V11*0.35</f>
        <v>0</v>
      </c>
      <c r="U11" s="11">
        <f>V11*0.3</f>
        <v>0</v>
      </c>
      <c r="V11" s="26"/>
      <c r="W11" s="27"/>
      <c r="X11" s="33">
        <f>((G11+L11+Q11+V11)/4)</f>
        <v>0</v>
      </c>
      <c r="Y11" s="34"/>
      <c r="Z11" s="30" t="str">
        <f>IF(X11&lt;5.5,"REPROBADO","APROBADO")</f>
        <v>REPROBADO</v>
      </c>
      <c r="AA11" s="31"/>
      <c r="AB11" s="31"/>
      <c r="AC11" s="32"/>
    </row>
    <row r="12" spans="2:29" ht="15.75" customHeight="1" thickBot="1">
      <c r="B12" s="12">
        <v>2</v>
      </c>
      <c r="C12" s="22" t="s">
        <v>196</v>
      </c>
      <c r="D12" s="10">
        <f t="shared" ref="D12:D31" si="0">G12*0.35</f>
        <v>0</v>
      </c>
      <c r="E12" s="11">
        <f t="shared" ref="E12:E31" si="1">G12*0.35</f>
        <v>0</v>
      </c>
      <c r="F12" s="11">
        <f t="shared" ref="F12:F31" si="2">G12*0.3</f>
        <v>0</v>
      </c>
      <c r="G12" s="26"/>
      <c r="H12" s="27"/>
      <c r="I12" s="10">
        <f t="shared" ref="I12:I31" si="3">L12*0.35</f>
        <v>0</v>
      </c>
      <c r="J12" s="11">
        <f t="shared" ref="J12:J31" si="4">L12*0.35</f>
        <v>0</v>
      </c>
      <c r="K12" s="11">
        <f t="shared" ref="K12:K31" si="5">L12*0.3</f>
        <v>0</v>
      </c>
      <c r="L12" s="26"/>
      <c r="M12" s="27"/>
      <c r="N12" s="10">
        <f t="shared" ref="N12:N31" si="6">Q12*0.35</f>
        <v>0</v>
      </c>
      <c r="O12" s="11">
        <f t="shared" ref="O12:O31" si="7">Q12*0.35</f>
        <v>0</v>
      </c>
      <c r="P12" s="11">
        <f t="shared" ref="P12:P31" si="8">Q12*0.3</f>
        <v>0</v>
      </c>
      <c r="Q12" s="26"/>
      <c r="R12" s="27"/>
      <c r="S12" s="10">
        <f t="shared" ref="S12:S31" si="9">V12*0.35</f>
        <v>0</v>
      </c>
      <c r="T12" s="11">
        <f t="shared" ref="T12:T31" si="10">V12*0.35</f>
        <v>0</v>
      </c>
      <c r="U12" s="11">
        <f t="shared" ref="U12:U31" si="11">V12*0.3</f>
        <v>0</v>
      </c>
      <c r="V12" s="26"/>
      <c r="W12" s="27"/>
      <c r="X12" s="33">
        <f t="shared" ref="X12:X31" si="12">((G12+L12+Q12+V12)/4)</f>
        <v>0</v>
      </c>
      <c r="Y12" s="34"/>
      <c r="Z12" s="30" t="str">
        <f t="shared" ref="Z12:Z31" si="13">IF(X12&lt;5.5,"REPROBADO","APROBADO")</f>
        <v>REPROBADO</v>
      </c>
      <c r="AA12" s="31"/>
      <c r="AB12" s="31"/>
      <c r="AC12" s="32"/>
    </row>
    <row r="13" spans="2:29" ht="15.75" customHeight="1" thickBot="1">
      <c r="B13" s="14">
        <v>3</v>
      </c>
      <c r="C13" s="22" t="s">
        <v>197</v>
      </c>
      <c r="D13" s="10">
        <f t="shared" si="0"/>
        <v>0</v>
      </c>
      <c r="E13" s="11">
        <f t="shared" si="1"/>
        <v>0</v>
      </c>
      <c r="F13" s="11">
        <f t="shared" si="2"/>
        <v>0</v>
      </c>
      <c r="G13" s="26"/>
      <c r="H13" s="27"/>
      <c r="I13" s="10">
        <f t="shared" si="3"/>
        <v>0</v>
      </c>
      <c r="J13" s="11">
        <f t="shared" si="4"/>
        <v>0</v>
      </c>
      <c r="K13" s="11">
        <f t="shared" si="5"/>
        <v>0</v>
      </c>
      <c r="L13" s="26"/>
      <c r="M13" s="27"/>
      <c r="N13" s="10">
        <f t="shared" si="6"/>
        <v>0</v>
      </c>
      <c r="O13" s="11">
        <f t="shared" si="7"/>
        <v>0</v>
      </c>
      <c r="P13" s="11">
        <f t="shared" si="8"/>
        <v>0</v>
      </c>
      <c r="Q13" s="26"/>
      <c r="R13" s="27"/>
      <c r="S13" s="10">
        <f t="shared" si="9"/>
        <v>0</v>
      </c>
      <c r="T13" s="11">
        <f t="shared" si="10"/>
        <v>0</v>
      </c>
      <c r="U13" s="11">
        <f t="shared" si="11"/>
        <v>0</v>
      </c>
      <c r="V13" s="26"/>
      <c r="W13" s="27"/>
      <c r="X13" s="33">
        <f t="shared" si="12"/>
        <v>0</v>
      </c>
      <c r="Y13" s="34"/>
      <c r="Z13" s="30" t="str">
        <f t="shared" si="13"/>
        <v>REPROBADO</v>
      </c>
      <c r="AA13" s="31"/>
      <c r="AB13" s="31"/>
      <c r="AC13" s="32"/>
    </row>
    <row r="14" spans="2:29" ht="15.75" customHeight="1" thickBot="1">
      <c r="B14" s="12">
        <v>4</v>
      </c>
      <c r="C14" s="22" t="s">
        <v>198</v>
      </c>
      <c r="D14" s="10">
        <f t="shared" si="0"/>
        <v>0</v>
      </c>
      <c r="E14" s="11">
        <f t="shared" si="1"/>
        <v>0</v>
      </c>
      <c r="F14" s="11">
        <f t="shared" si="2"/>
        <v>0</v>
      </c>
      <c r="G14" s="26"/>
      <c r="H14" s="27"/>
      <c r="I14" s="10">
        <f t="shared" si="3"/>
        <v>0</v>
      </c>
      <c r="J14" s="11">
        <f t="shared" si="4"/>
        <v>0</v>
      </c>
      <c r="K14" s="11">
        <f t="shared" si="5"/>
        <v>0</v>
      </c>
      <c r="L14" s="26"/>
      <c r="M14" s="27"/>
      <c r="N14" s="10">
        <f t="shared" si="6"/>
        <v>0</v>
      </c>
      <c r="O14" s="11">
        <f t="shared" si="7"/>
        <v>0</v>
      </c>
      <c r="P14" s="11">
        <f t="shared" si="8"/>
        <v>0</v>
      </c>
      <c r="Q14" s="26"/>
      <c r="R14" s="27"/>
      <c r="S14" s="10">
        <f t="shared" si="9"/>
        <v>0</v>
      </c>
      <c r="T14" s="11">
        <f t="shared" si="10"/>
        <v>0</v>
      </c>
      <c r="U14" s="11">
        <f t="shared" si="11"/>
        <v>0</v>
      </c>
      <c r="V14" s="26"/>
      <c r="W14" s="27"/>
      <c r="X14" s="33">
        <f t="shared" si="12"/>
        <v>0</v>
      </c>
      <c r="Y14" s="34"/>
      <c r="Z14" s="30" t="str">
        <f t="shared" si="13"/>
        <v>REPROBADO</v>
      </c>
      <c r="AA14" s="31"/>
      <c r="AB14" s="31"/>
      <c r="AC14" s="32"/>
    </row>
    <row r="15" spans="2:29" ht="15.75" customHeight="1" thickBot="1">
      <c r="B15" s="14">
        <v>5</v>
      </c>
      <c r="C15" s="22" t="s">
        <v>199</v>
      </c>
      <c r="D15" s="10">
        <f t="shared" si="0"/>
        <v>0</v>
      </c>
      <c r="E15" s="11">
        <f t="shared" si="1"/>
        <v>0</v>
      </c>
      <c r="F15" s="11">
        <f t="shared" si="2"/>
        <v>0</v>
      </c>
      <c r="G15" s="26"/>
      <c r="H15" s="27"/>
      <c r="I15" s="10">
        <f t="shared" si="3"/>
        <v>0</v>
      </c>
      <c r="J15" s="11">
        <f t="shared" si="4"/>
        <v>0</v>
      </c>
      <c r="K15" s="11">
        <f t="shared" si="5"/>
        <v>0</v>
      </c>
      <c r="L15" s="26"/>
      <c r="M15" s="27"/>
      <c r="N15" s="10">
        <f t="shared" si="6"/>
        <v>0</v>
      </c>
      <c r="O15" s="11">
        <f t="shared" si="7"/>
        <v>0</v>
      </c>
      <c r="P15" s="11">
        <f t="shared" si="8"/>
        <v>0</v>
      </c>
      <c r="Q15" s="26"/>
      <c r="R15" s="27"/>
      <c r="S15" s="10">
        <f t="shared" si="9"/>
        <v>0</v>
      </c>
      <c r="T15" s="11">
        <f t="shared" si="10"/>
        <v>0</v>
      </c>
      <c r="U15" s="11">
        <f t="shared" si="11"/>
        <v>0</v>
      </c>
      <c r="V15" s="26"/>
      <c r="W15" s="27"/>
      <c r="X15" s="33">
        <f t="shared" si="12"/>
        <v>0</v>
      </c>
      <c r="Y15" s="34"/>
      <c r="Z15" s="30" t="str">
        <f t="shared" si="13"/>
        <v>REPROBADO</v>
      </c>
      <c r="AA15" s="31"/>
      <c r="AB15" s="31"/>
      <c r="AC15" s="32"/>
    </row>
    <row r="16" spans="2:29" ht="15.75" customHeight="1" thickBot="1">
      <c r="B16" s="12">
        <v>6</v>
      </c>
      <c r="C16" s="15" t="s">
        <v>200</v>
      </c>
      <c r="D16" s="10">
        <f t="shared" si="0"/>
        <v>0</v>
      </c>
      <c r="E16" s="11">
        <f t="shared" si="1"/>
        <v>0</v>
      </c>
      <c r="F16" s="11">
        <f t="shared" si="2"/>
        <v>0</v>
      </c>
      <c r="G16" s="26"/>
      <c r="H16" s="27"/>
      <c r="I16" s="10">
        <f t="shared" si="3"/>
        <v>0</v>
      </c>
      <c r="J16" s="11">
        <f t="shared" si="4"/>
        <v>0</v>
      </c>
      <c r="K16" s="11">
        <f t="shared" si="5"/>
        <v>0</v>
      </c>
      <c r="L16" s="26"/>
      <c r="M16" s="27"/>
      <c r="N16" s="10">
        <f t="shared" si="6"/>
        <v>0</v>
      </c>
      <c r="O16" s="11">
        <f t="shared" si="7"/>
        <v>0</v>
      </c>
      <c r="P16" s="11">
        <f t="shared" si="8"/>
        <v>0</v>
      </c>
      <c r="Q16" s="26"/>
      <c r="R16" s="27"/>
      <c r="S16" s="10">
        <f t="shared" si="9"/>
        <v>0</v>
      </c>
      <c r="T16" s="11">
        <f t="shared" si="10"/>
        <v>0</v>
      </c>
      <c r="U16" s="11">
        <f t="shared" si="11"/>
        <v>0</v>
      </c>
      <c r="V16" s="26"/>
      <c r="W16" s="27"/>
      <c r="X16" s="33">
        <f t="shared" si="12"/>
        <v>0</v>
      </c>
      <c r="Y16" s="34"/>
      <c r="Z16" s="30" t="str">
        <f t="shared" si="13"/>
        <v>REPROBADO</v>
      </c>
      <c r="AA16" s="31"/>
      <c r="AB16" s="31"/>
      <c r="AC16" s="32"/>
    </row>
    <row r="17" spans="2:29" ht="15.75" customHeight="1" thickBot="1">
      <c r="B17" s="8">
        <v>7</v>
      </c>
      <c r="C17" s="22" t="s">
        <v>201</v>
      </c>
      <c r="D17" s="10">
        <f t="shared" si="0"/>
        <v>0</v>
      </c>
      <c r="E17" s="11">
        <f t="shared" si="1"/>
        <v>0</v>
      </c>
      <c r="F17" s="11">
        <f t="shared" si="2"/>
        <v>0</v>
      </c>
      <c r="G17" s="26"/>
      <c r="H17" s="27"/>
      <c r="I17" s="10">
        <f t="shared" si="3"/>
        <v>0</v>
      </c>
      <c r="J17" s="11">
        <f t="shared" si="4"/>
        <v>0</v>
      </c>
      <c r="K17" s="11">
        <f t="shared" si="5"/>
        <v>0</v>
      </c>
      <c r="L17" s="26"/>
      <c r="M17" s="27"/>
      <c r="N17" s="10">
        <f t="shared" si="6"/>
        <v>0</v>
      </c>
      <c r="O17" s="11">
        <f t="shared" si="7"/>
        <v>0</v>
      </c>
      <c r="P17" s="11">
        <f t="shared" si="8"/>
        <v>0</v>
      </c>
      <c r="Q17" s="26"/>
      <c r="R17" s="27"/>
      <c r="S17" s="10">
        <f t="shared" si="9"/>
        <v>0</v>
      </c>
      <c r="T17" s="11">
        <f t="shared" si="10"/>
        <v>0</v>
      </c>
      <c r="U17" s="11">
        <f t="shared" si="11"/>
        <v>0</v>
      </c>
      <c r="V17" s="26"/>
      <c r="W17" s="27"/>
      <c r="X17" s="33">
        <f t="shared" si="12"/>
        <v>0</v>
      </c>
      <c r="Y17" s="34"/>
      <c r="Z17" s="30" t="str">
        <f t="shared" si="13"/>
        <v>REPROBADO</v>
      </c>
      <c r="AA17" s="31"/>
      <c r="AB17" s="31"/>
      <c r="AC17" s="32"/>
    </row>
    <row r="18" spans="2:29" ht="15.75" customHeight="1" thickBot="1">
      <c r="B18" s="12">
        <v>8</v>
      </c>
      <c r="C18" s="22" t="s">
        <v>202</v>
      </c>
      <c r="D18" s="10">
        <f t="shared" si="0"/>
        <v>0</v>
      </c>
      <c r="E18" s="11">
        <f t="shared" si="1"/>
        <v>0</v>
      </c>
      <c r="F18" s="11">
        <f t="shared" si="2"/>
        <v>0</v>
      </c>
      <c r="G18" s="26"/>
      <c r="H18" s="27"/>
      <c r="I18" s="10">
        <f t="shared" si="3"/>
        <v>0</v>
      </c>
      <c r="J18" s="11">
        <f t="shared" si="4"/>
        <v>0</v>
      </c>
      <c r="K18" s="11">
        <f t="shared" si="5"/>
        <v>0</v>
      </c>
      <c r="L18" s="26"/>
      <c r="M18" s="27"/>
      <c r="N18" s="10">
        <f t="shared" si="6"/>
        <v>0</v>
      </c>
      <c r="O18" s="11">
        <f t="shared" si="7"/>
        <v>0</v>
      </c>
      <c r="P18" s="11">
        <f t="shared" si="8"/>
        <v>0</v>
      </c>
      <c r="Q18" s="26"/>
      <c r="R18" s="27"/>
      <c r="S18" s="10">
        <f t="shared" si="9"/>
        <v>0</v>
      </c>
      <c r="T18" s="11">
        <f t="shared" si="10"/>
        <v>0</v>
      </c>
      <c r="U18" s="11">
        <f t="shared" si="11"/>
        <v>0</v>
      </c>
      <c r="V18" s="26"/>
      <c r="W18" s="27"/>
      <c r="X18" s="33">
        <f t="shared" si="12"/>
        <v>0</v>
      </c>
      <c r="Y18" s="34"/>
      <c r="Z18" s="30" t="str">
        <f t="shared" si="13"/>
        <v>REPROBADO</v>
      </c>
      <c r="AA18" s="31"/>
      <c r="AB18" s="31"/>
      <c r="AC18" s="32"/>
    </row>
    <row r="19" spans="2:29" ht="15.75" customHeight="1" thickBot="1">
      <c r="B19" s="8">
        <v>9</v>
      </c>
      <c r="C19" s="22" t="s">
        <v>203</v>
      </c>
      <c r="D19" s="10">
        <f t="shared" si="0"/>
        <v>0</v>
      </c>
      <c r="E19" s="11">
        <f t="shared" si="1"/>
        <v>0</v>
      </c>
      <c r="F19" s="11">
        <f t="shared" si="2"/>
        <v>0</v>
      </c>
      <c r="G19" s="26"/>
      <c r="H19" s="27"/>
      <c r="I19" s="10">
        <f t="shared" si="3"/>
        <v>0</v>
      </c>
      <c r="J19" s="11">
        <f t="shared" si="4"/>
        <v>0</v>
      </c>
      <c r="K19" s="11">
        <f t="shared" si="5"/>
        <v>0</v>
      </c>
      <c r="L19" s="26"/>
      <c r="M19" s="27"/>
      <c r="N19" s="10">
        <f t="shared" si="6"/>
        <v>0</v>
      </c>
      <c r="O19" s="11">
        <f t="shared" si="7"/>
        <v>0</v>
      </c>
      <c r="P19" s="11">
        <f t="shared" si="8"/>
        <v>0</v>
      </c>
      <c r="Q19" s="26"/>
      <c r="R19" s="27"/>
      <c r="S19" s="10">
        <f t="shared" si="9"/>
        <v>0</v>
      </c>
      <c r="T19" s="11">
        <f t="shared" si="10"/>
        <v>0</v>
      </c>
      <c r="U19" s="11">
        <f t="shared" si="11"/>
        <v>0</v>
      </c>
      <c r="V19" s="26"/>
      <c r="W19" s="27"/>
      <c r="X19" s="33">
        <f t="shared" si="12"/>
        <v>0</v>
      </c>
      <c r="Y19" s="34"/>
      <c r="Z19" s="30" t="str">
        <f t="shared" si="13"/>
        <v>REPROBADO</v>
      </c>
      <c r="AA19" s="31"/>
      <c r="AB19" s="31"/>
      <c r="AC19" s="32"/>
    </row>
    <row r="20" spans="2:29" ht="15.75" customHeight="1" thickBot="1">
      <c r="B20" s="12">
        <v>10</v>
      </c>
      <c r="C20" s="22" t="s">
        <v>204</v>
      </c>
      <c r="D20" s="10">
        <f t="shared" si="0"/>
        <v>0</v>
      </c>
      <c r="E20" s="11">
        <f t="shared" si="1"/>
        <v>0</v>
      </c>
      <c r="F20" s="11">
        <f t="shared" si="2"/>
        <v>0</v>
      </c>
      <c r="G20" s="26"/>
      <c r="H20" s="27"/>
      <c r="I20" s="10">
        <f t="shared" si="3"/>
        <v>0</v>
      </c>
      <c r="J20" s="11">
        <f t="shared" si="4"/>
        <v>0</v>
      </c>
      <c r="K20" s="11">
        <f t="shared" si="5"/>
        <v>0</v>
      </c>
      <c r="L20" s="26"/>
      <c r="M20" s="27"/>
      <c r="N20" s="10">
        <f t="shared" si="6"/>
        <v>0</v>
      </c>
      <c r="O20" s="11">
        <f t="shared" si="7"/>
        <v>0</v>
      </c>
      <c r="P20" s="11">
        <f t="shared" si="8"/>
        <v>0</v>
      </c>
      <c r="Q20" s="26"/>
      <c r="R20" s="27"/>
      <c r="S20" s="10">
        <f t="shared" si="9"/>
        <v>0</v>
      </c>
      <c r="T20" s="11">
        <f t="shared" si="10"/>
        <v>0</v>
      </c>
      <c r="U20" s="11">
        <f t="shared" si="11"/>
        <v>0</v>
      </c>
      <c r="V20" s="26"/>
      <c r="W20" s="27"/>
      <c r="X20" s="33">
        <f t="shared" si="12"/>
        <v>0</v>
      </c>
      <c r="Y20" s="34"/>
      <c r="Z20" s="30" t="str">
        <f t="shared" si="13"/>
        <v>REPROBADO</v>
      </c>
      <c r="AA20" s="31"/>
      <c r="AB20" s="31"/>
      <c r="AC20" s="32"/>
    </row>
    <row r="21" spans="2:29" ht="15.75" customHeight="1" thickBot="1">
      <c r="B21" s="8">
        <v>11</v>
      </c>
      <c r="C21" s="22" t="s">
        <v>205</v>
      </c>
      <c r="D21" s="10">
        <f t="shared" si="0"/>
        <v>0</v>
      </c>
      <c r="E21" s="11">
        <f t="shared" si="1"/>
        <v>0</v>
      </c>
      <c r="F21" s="11">
        <f t="shared" si="2"/>
        <v>0</v>
      </c>
      <c r="G21" s="26"/>
      <c r="H21" s="27"/>
      <c r="I21" s="10">
        <f t="shared" si="3"/>
        <v>0</v>
      </c>
      <c r="J21" s="11">
        <f t="shared" si="4"/>
        <v>0</v>
      </c>
      <c r="K21" s="11">
        <f t="shared" si="5"/>
        <v>0</v>
      </c>
      <c r="L21" s="26"/>
      <c r="M21" s="27"/>
      <c r="N21" s="10">
        <f t="shared" si="6"/>
        <v>0</v>
      </c>
      <c r="O21" s="11">
        <f t="shared" si="7"/>
        <v>0</v>
      </c>
      <c r="P21" s="11">
        <f t="shared" si="8"/>
        <v>0</v>
      </c>
      <c r="Q21" s="26"/>
      <c r="R21" s="27"/>
      <c r="S21" s="10">
        <f t="shared" si="9"/>
        <v>0</v>
      </c>
      <c r="T21" s="11">
        <f t="shared" si="10"/>
        <v>0</v>
      </c>
      <c r="U21" s="11">
        <f t="shared" si="11"/>
        <v>0</v>
      </c>
      <c r="V21" s="26"/>
      <c r="W21" s="27"/>
      <c r="X21" s="33">
        <f t="shared" si="12"/>
        <v>0</v>
      </c>
      <c r="Y21" s="34"/>
      <c r="Z21" s="30" t="str">
        <f t="shared" si="13"/>
        <v>REPROBADO</v>
      </c>
      <c r="AA21" s="31"/>
      <c r="AB21" s="31"/>
      <c r="AC21" s="32"/>
    </row>
    <row r="22" spans="2:29" ht="15.75" customHeight="1" thickBot="1">
      <c r="B22" s="12">
        <v>12</v>
      </c>
      <c r="C22" s="22" t="s">
        <v>206</v>
      </c>
      <c r="D22" s="10">
        <f t="shared" si="0"/>
        <v>0</v>
      </c>
      <c r="E22" s="11">
        <f t="shared" si="1"/>
        <v>0</v>
      </c>
      <c r="F22" s="11">
        <f t="shared" si="2"/>
        <v>0</v>
      </c>
      <c r="G22" s="26"/>
      <c r="H22" s="27"/>
      <c r="I22" s="10">
        <f t="shared" si="3"/>
        <v>0</v>
      </c>
      <c r="J22" s="11">
        <f t="shared" si="4"/>
        <v>0</v>
      </c>
      <c r="K22" s="11">
        <f t="shared" si="5"/>
        <v>0</v>
      </c>
      <c r="L22" s="26"/>
      <c r="M22" s="27"/>
      <c r="N22" s="10">
        <f t="shared" si="6"/>
        <v>0</v>
      </c>
      <c r="O22" s="11">
        <f t="shared" si="7"/>
        <v>0</v>
      </c>
      <c r="P22" s="11">
        <f t="shared" si="8"/>
        <v>0</v>
      </c>
      <c r="Q22" s="26"/>
      <c r="R22" s="27"/>
      <c r="S22" s="10">
        <f t="shared" si="9"/>
        <v>0</v>
      </c>
      <c r="T22" s="11">
        <f t="shared" si="10"/>
        <v>0</v>
      </c>
      <c r="U22" s="11">
        <f t="shared" si="11"/>
        <v>0</v>
      </c>
      <c r="V22" s="26"/>
      <c r="W22" s="27"/>
      <c r="X22" s="33">
        <f t="shared" si="12"/>
        <v>0</v>
      </c>
      <c r="Y22" s="34"/>
      <c r="Z22" s="30" t="str">
        <f t="shared" si="13"/>
        <v>REPROBADO</v>
      </c>
      <c r="AA22" s="31"/>
      <c r="AB22" s="31"/>
      <c r="AC22" s="32"/>
    </row>
    <row r="23" spans="2:29" ht="15.75" customHeight="1" thickBot="1">
      <c r="B23" s="8">
        <v>13</v>
      </c>
      <c r="C23" s="22" t="s">
        <v>207</v>
      </c>
      <c r="D23" s="10">
        <f t="shared" si="0"/>
        <v>0</v>
      </c>
      <c r="E23" s="11">
        <f t="shared" si="1"/>
        <v>0</v>
      </c>
      <c r="F23" s="11">
        <f t="shared" si="2"/>
        <v>0</v>
      </c>
      <c r="G23" s="26"/>
      <c r="H23" s="27"/>
      <c r="I23" s="10">
        <f t="shared" si="3"/>
        <v>0</v>
      </c>
      <c r="J23" s="11">
        <f t="shared" si="4"/>
        <v>0</v>
      </c>
      <c r="K23" s="11">
        <f t="shared" si="5"/>
        <v>0</v>
      </c>
      <c r="L23" s="26"/>
      <c r="M23" s="27"/>
      <c r="N23" s="10">
        <f t="shared" si="6"/>
        <v>0</v>
      </c>
      <c r="O23" s="11">
        <f t="shared" si="7"/>
        <v>0</v>
      </c>
      <c r="P23" s="11">
        <f t="shared" si="8"/>
        <v>0</v>
      </c>
      <c r="Q23" s="26"/>
      <c r="R23" s="27"/>
      <c r="S23" s="10">
        <f t="shared" si="9"/>
        <v>0</v>
      </c>
      <c r="T23" s="11">
        <f t="shared" si="10"/>
        <v>0</v>
      </c>
      <c r="U23" s="11">
        <f t="shared" si="11"/>
        <v>0</v>
      </c>
      <c r="V23" s="26"/>
      <c r="W23" s="27"/>
      <c r="X23" s="33">
        <f t="shared" si="12"/>
        <v>0</v>
      </c>
      <c r="Y23" s="34"/>
      <c r="Z23" s="30" t="str">
        <f t="shared" si="13"/>
        <v>REPROBADO</v>
      </c>
      <c r="AA23" s="31"/>
      <c r="AB23" s="31"/>
      <c r="AC23" s="32"/>
    </row>
    <row r="24" spans="2:29" ht="15.75" customHeight="1" thickBot="1">
      <c r="B24" s="12">
        <v>14</v>
      </c>
      <c r="C24" s="22" t="s">
        <v>208</v>
      </c>
      <c r="D24" s="10">
        <f t="shared" si="0"/>
        <v>0</v>
      </c>
      <c r="E24" s="11">
        <f t="shared" si="1"/>
        <v>0</v>
      </c>
      <c r="F24" s="11">
        <f t="shared" si="2"/>
        <v>0</v>
      </c>
      <c r="G24" s="26"/>
      <c r="H24" s="27"/>
      <c r="I24" s="10">
        <f t="shared" si="3"/>
        <v>0</v>
      </c>
      <c r="J24" s="11">
        <f t="shared" si="4"/>
        <v>0</v>
      </c>
      <c r="K24" s="11">
        <f t="shared" si="5"/>
        <v>0</v>
      </c>
      <c r="L24" s="26"/>
      <c r="M24" s="27"/>
      <c r="N24" s="10">
        <f t="shared" si="6"/>
        <v>0</v>
      </c>
      <c r="O24" s="11">
        <f t="shared" si="7"/>
        <v>0</v>
      </c>
      <c r="P24" s="11">
        <f t="shared" si="8"/>
        <v>0</v>
      </c>
      <c r="Q24" s="26"/>
      <c r="R24" s="27"/>
      <c r="S24" s="10">
        <f t="shared" si="9"/>
        <v>0</v>
      </c>
      <c r="T24" s="11">
        <f t="shared" si="10"/>
        <v>0</v>
      </c>
      <c r="U24" s="11">
        <f t="shared" si="11"/>
        <v>0</v>
      </c>
      <c r="V24" s="26"/>
      <c r="W24" s="27"/>
      <c r="X24" s="33">
        <f t="shared" si="12"/>
        <v>0</v>
      </c>
      <c r="Y24" s="34"/>
      <c r="Z24" s="30" t="str">
        <f t="shared" si="13"/>
        <v>REPROBADO</v>
      </c>
      <c r="AA24" s="31"/>
      <c r="AB24" s="31"/>
      <c r="AC24" s="32"/>
    </row>
    <row r="25" spans="2:29" ht="15.75" customHeight="1" thickBot="1">
      <c r="B25" s="8">
        <v>15</v>
      </c>
      <c r="C25" s="22" t="s">
        <v>209</v>
      </c>
      <c r="D25" s="10">
        <f t="shared" si="0"/>
        <v>0</v>
      </c>
      <c r="E25" s="11">
        <f t="shared" si="1"/>
        <v>0</v>
      </c>
      <c r="F25" s="11">
        <f t="shared" si="2"/>
        <v>0</v>
      </c>
      <c r="G25" s="26"/>
      <c r="H25" s="27"/>
      <c r="I25" s="10">
        <f t="shared" si="3"/>
        <v>0</v>
      </c>
      <c r="J25" s="11">
        <f t="shared" si="4"/>
        <v>0</v>
      </c>
      <c r="K25" s="11">
        <f t="shared" si="5"/>
        <v>0</v>
      </c>
      <c r="L25" s="26"/>
      <c r="M25" s="27"/>
      <c r="N25" s="10">
        <f t="shared" si="6"/>
        <v>0</v>
      </c>
      <c r="O25" s="11">
        <f t="shared" si="7"/>
        <v>0</v>
      </c>
      <c r="P25" s="11">
        <f t="shared" si="8"/>
        <v>0</v>
      </c>
      <c r="Q25" s="26"/>
      <c r="R25" s="27"/>
      <c r="S25" s="10">
        <f t="shared" si="9"/>
        <v>0</v>
      </c>
      <c r="T25" s="11">
        <f t="shared" si="10"/>
        <v>0</v>
      </c>
      <c r="U25" s="11">
        <f t="shared" si="11"/>
        <v>0</v>
      </c>
      <c r="V25" s="26"/>
      <c r="W25" s="27"/>
      <c r="X25" s="33">
        <f t="shared" si="12"/>
        <v>0</v>
      </c>
      <c r="Y25" s="34"/>
      <c r="Z25" s="30" t="str">
        <f t="shared" si="13"/>
        <v>REPROBADO</v>
      </c>
      <c r="AA25" s="31"/>
      <c r="AB25" s="31"/>
      <c r="AC25" s="32"/>
    </row>
    <row r="26" spans="2:29" ht="15.75" customHeight="1" thickBot="1">
      <c r="B26" s="12">
        <v>16</v>
      </c>
      <c r="C26" s="22" t="s">
        <v>210</v>
      </c>
      <c r="D26" s="10">
        <f t="shared" si="0"/>
        <v>0</v>
      </c>
      <c r="E26" s="11">
        <f t="shared" si="1"/>
        <v>0</v>
      </c>
      <c r="F26" s="11">
        <f t="shared" si="2"/>
        <v>0</v>
      </c>
      <c r="G26" s="26"/>
      <c r="H26" s="27"/>
      <c r="I26" s="10">
        <f t="shared" si="3"/>
        <v>0</v>
      </c>
      <c r="J26" s="11">
        <f t="shared" si="4"/>
        <v>0</v>
      </c>
      <c r="K26" s="11">
        <f t="shared" si="5"/>
        <v>0</v>
      </c>
      <c r="L26" s="26"/>
      <c r="M26" s="27"/>
      <c r="N26" s="10">
        <f t="shared" si="6"/>
        <v>0</v>
      </c>
      <c r="O26" s="11">
        <f t="shared" si="7"/>
        <v>0</v>
      </c>
      <c r="P26" s="11">
        <f t="shared" si="8"/>
        <v>0</v>
      </c>
      <c r="Q26" s="26"/>
      <c r="R26" s="27"/>
      <c r="S26" s="10">
        <f t="shared" si="9"/>
        <v>0</v>
      </c>
      <c r="T26" s="11">
        <f t="shared" si="10"/>
        <v>0</v>
      </c>
      <c r="U26" s="11">
        <f t="shared" si="11"/>
        <v>0</v>
      </c>
      <c r="V26" s="26"/>
      <c r="W26" s="27"/>
      <c r="X26" s="33">
        <f t="shared" si="12"/>
        <v>0</v>
      </c>
      <c r="Y26" s="34"/>
      <c r="Z26" s="30" t="str">
        <f t="shared" si="13"/>
        <v>REPROBADO</v>
      </c>
      <c r="AA26" s="31"/>
      <c r="AB26" s="31"/>
      <c r="AC26" s="32"/>
    </row>
    <row r="27" spans="2:29" ht="15.75" customHeight="1" thickBot="1">
      <c r="B27" s="8">
        <v>17</v>
      </c>
      <c r="C27" s="22" t="s">
        <v>211</v>
      </c>
      <c r="D27" s="10">
        <f t="shared" si="0"/>
        <v>0</v>
      </c>
      <c r="E27" s="11">
        <f t="shared" si="1"/>
        <v>0</v>
      </c>
      <c r="F27" s="11">
        <f t="shared" si="2"/>
        <v>0</v>
      </c>
      <c r="G27" s="26"/>
      <c r="H27" s="27"/>
      <c r="I27" s="10">
        <f t="shared" si="3"/>
        <v>0</v>
      </c>
      <c r="J27" s="11">
        <f t="shared" si="4"/>
        <v>0</v>
      </c>
      <c r="K27" s="11">
        <f t="shared" si="5"/>
        <v>0</v>
      </c>
      <c r="L27" s="26"/>
      <c r="M27" s="27"/>
      <c r="N27" s="10">
        <f t="shared" si="6"/>
        <v>0</v>
      </c>
      <c r="O27" s="11">
        <f t="shared" si="7"/>
        <v>0</v>
      </c>
      <c r="P27" s="11">
        <f t="shared" si="8"/>
        <v>0</v>
      </c>
      <c r="Q27" s="26"/>
      <c r="R27" s="27"/>
      <c r="S27" s="10">
        <f t="shared" si="9"/>
        <v>0</v>
      </c>
      <c r="T27" s="11">
        <f t="shared" si="10"/>
        <v>0</v>
      </c>
      <c r="U27" s="11">
        <f t="shared" si="11"/>
        <v>0</v>
      </c>
      <c r="V27" s="26"/>
      <c r="W27" s="27"/>
      <c r="X27" s="33">
        <f t="shared" si="12"/>
        <v>0</v>
      </c>
      <c r="Y27" s="34"/>
      <c r="Z27" s="30" t="str">
        <f t="shared" si="13"/>
        <v>REPROBADO</v>
      </c>
      <c r="AA27" s="31"/>
      <c r="AB27" s="31"/>
      <c r="AC27" s="32"/>
    </row>
    <row r="28" spans="2:29" ht="15.75" customHeight="1" thickBot="1">
      <c r="B28" s="12">
        <v>18</v>
      </c>
      <c r="C28" s="22" t="s">
        <v>212</v>
      </c>
      <c r="D28" s="10">
        <f t="shared" si="0"/>
        <v>0</v>
      </c>
      <c r="E28" s="11">
        <f t="shared" si="1"/>
        <v>0</v>
      </c>
      <c r="F28" s="11">
        <f t="shared" si="2"/>
        <v>0</v>
      </c>
      <c r="G28" s="26"/>
      <c r="H28" s="27"/>
      <c r="I28" s="10">
        <f t="shared" si="3"/>
        <v>0</v>
      </c>
      <c r="J28" s="11">
        <f t="shared" si="4"/>
        <v>0</v>
      </c>
      <c r="K28" s="11">
        <f t="shared" si="5"/>
        <v>0</v>
      </c>
      <c r="L28" s="26"/>
      <c r="M28" s="27"/>
      <c r="N28" s="10">
        <f t="shared" si="6"/>
        <v>0</v>
      </c>
      <c r="O28" s="11">
        <f t="shared" si="7"/>
        <v>0</v>
      </c>
      <c r="P28" s="11">
        <f t="shared" si="8"/>
        <v>0</v>
      </c>
      <c r="Q28" s="26"/>
      <c r="R28" s="27"/>
      <c r="S28" s="10">
        <f t="shared" si="9"/>
        <v>0</v>
      </c>
      <c r="T28" s="11">
        <f t="shared" si="10"/>
        <v>0</v>
      </c>
      <c r="U28" s="11">
        <f t="shared" si="11"/>
        <v>0</v>
      </c>
      <c r="V28" s="26"/>
      <c r="W28" s="27"/>
      <c r="X28" s="33">
        <f t="shared" si="12"/>
        <v>0</v>
      </c>
      <c r="Y28" s="34"/>
      <c r="Z28" s="30" t="str">
        <f t="shared" si="13"/>
        <v>REPROBADO</v>
      </c>
      <c r="AA28" s="31"/>
      <c r="AB28" s="31"/>
      <c r="AC28" s="32"/>
    </row>
    <row r="29" spans="2:29" ht="15.75" customHeight="1" thickBot="1">
      <c r="B29" s="8">
        <v>19</v>
      </c>
      <c r="C29" s="22" t="s">
        <v>213</v>
      </c>
      <c r="D29" s="10">
        <f t="shared" si="0"/>
        <v>0</v>
      </c>
      <c r="E29" s="11">
        <f t="shared" si="1"/>
        <v>0</v>
      </c>
      <c r="F29" s="11">
        <f t="shared" si="2"/>
        <v>0</v>
      </c>
      <c r="G29" s="26"/>
      <c r="H29" s="27"/>
      <c r="I29" s="10">
        <f t="shared" si="3"/>
        <v>0</v>
      </c>
      <c r="J29" s="11">
        <f t="shared" si="4"/>
        <v>0</v>
      </c>
      <c r="K29" s="11">
        <f t="shared" si="5"/>
        <v>0</v>
      </c>
      <c r="L29" s="26"/>
      <c r="M29" s="27"/>
      <c r="N29" s="10">
        <f t="shared" si="6"/>
        <v>0</v>
      </c>
      <c r="O29" s="11">
        <f t="shared" si="7"/>
        <v>0</v>
      </c>
      <c r="P29" s="11">
        <f t="shared" si="8"/>
        <v>0</v>
      </c>
      <c r="Q29" s="26"/>
      <c r="R29" s="27"/>
      <c r="S29" s="10">
        <f t="shared" si="9"/>
        <v>0</v>
      </c>
      <c r="T29" s="11">
        <f t="shared" si="10"/>
        <v>0</v>
      </c>
      <c r="U29" s="11">
        <f t="shared" si="11"/>
        <v>0</v>
      </c>
      <c r="V29" s="26"/>
      <c r="W29" s="27"/>
      <c r="X29" s="33">
        <f t="shared" si="12"/>
        <v>0</v>
      </c>
      <c r="Y29" s="34"/>
      <c r="Z29" s="30" t="str">
        <f t="shared" si="13"/>
        <v>REPROBADO</v>
      </c>
      <c r="AA29" s="31"/>
      <c r="AB29" s="31"/>
      <c r="AC29" s="32"/>
    </row>
    <row r="30" spans="2:29" ht="15.75" customHeight="1" thickBot="1">
      <c r="B30" s="12">
        <v>20</v>
      </c>
      <c r="C30" s="22" t="s">
        <v>214</v>
      </c>
      <c r="D30" s="10">
        <f t="shared" si="0"/>
        <v>0</v>
      </c>
      <c r="E30" s="11">
        <f t="shared" si="1"/>
        <v>0</v>
      </c>
      <c r="F30" s="11">
        <f t="shared" si="2"/>
        <v>0</v>
      </c>
      <c r="G30" s="26"/>
      <c r="H30" s="27"/>
      <c r="I30" s="10">
        <f t="shared" si="3"/>
        <v>0</v>
      </c>
      <c r="J30" s="11">
        <f t="shared" si="4"/>
        <v>0</v>
      </c>
      <c r="K30" s="11">
        <f t="shared" si="5"/>
        <v>0</v>
      </c>
      <c r="L30" s="26"/>
      <c r="M30" s="27"/>
      <c r="N30" s="10">
        <f t="shared" si="6"/>
        <v>0</v>
      </c>
      <c r="O30" s="11">
        <f t="shared" si="7"/>
        <v>0</v>
      </c>
      <c r="P30" s="11">
        <f t="shared" si="8"/>
        <v>0</v>
      </c>
      <c r="Q30" s="26"/>
      <c r="R30" s="27"/>
      <c r="S30" s="10">
        <f t="shared" si="9"/>
        <v>0</v>
      </c>
      <c r="T30" s="11">
        <f t="shared" si="10"/>
        <v>0</v>
      </c>
      <c r="U30" s="11">
        <f t="shared" si="11"/>
        <v>0</v>
      </c>
      <c r="V30" s="26"/>
      <c r="W30" s="27"/>
      <c r="X30" s="33">
        <f t="shared" si="12"/>
        <v>0</v>
      </c>
      <c r="Y30" s="34"/>
      <c r="Z30" s="30" t="str">
        <f t="shared" si="13"/>
        <v>REPROBADO</v>
      </c>
      <c r="AA30" s="31"/>
      <c r="AB30" s="31"/>
      <c r="AC30" s="32"/>
    </row>
    <row r="31" spans="2:29" ht="15.75" customHeight="1" thickBot="1">
      <c r="B31" s="16">
        <v>21</v>
      </c>
      <c r="C31" s="22" t="s">
        <v>215</v>
      </c>
      <c r="D31" s="17">
        <f t="shared" si="0"/>
        <v>0</v>
      </c>
      <c r="E31" s="18">
        <f t="shared" si="1"/>
        <v>0</v>
      </c>
      <c r="F31" s="18">
        <f t="shared" si="2"/>
        <v>0</v>
      </c>
      <c r="G31" s="24"/>
      <c r="H31" s="25"/>
      <c r="I31" s="17">
        <f t="shared" si="3"/>
        <v>0</v>
      </c>
      <c r="J31" s="18">
        <f t="shared" si="4"/>
        <v>0</v>
      </c>
      <c r="K31" s="18">
        <f t="shared" si="5"/>
        <v>0</v>
      </c>
      <c r="L31" s="24"/>
      <c r="M31" s="25"/>
      <c r="N31" s="17">
        <f t="shared" si="6"/>
        <v>0</v>
      </c>
      <c r="O31" s="18">
        <f t="shared" si="7"/>
        <v>0</v>
      </c>
      <c r="P31" s="18">
        <f t="shared" si="8"/>
        <v>0</v>
      </c>
      <c r="Q31" s="26"/>
      <c r="R31" s="27"/>
      <c r="S31" s="17">
        <f t="shared" si="9"/>
        <v>0</v>
      </c>
      <c r="T31" s="18">
        <f t="shared" si="10"/>
        <v>0</v>
      </c>
      <c r="U31" s="18">
        <f t="shared" si="11"/>
        <v>0</v>
      </c>
      <c r="V31" s="24"/>
      <c r="W31" s="25"/>
      <c r="X31" s="28">
        <f t="shared" si="12"/>
        <v>0</v>
      </c>
      <c r="Y31" s="29"/>
      <c r="Z31" s="30" t="str">
        <f t="shared" si="13"/>
        <v>REPROBADO</v>
      </c>
      <c r="AA31" s="31"/>
      <c r="AB31" s="31"/>
      <c r="AC31" s="32"/>
    </row>
    <row r="32" spans="2:29" ht="15.75" thickTop="1"/>
  </sheetData>
  <mergeCells count="159">
    <mergeCell ref="G31:H31"/>
    <mergeCell ref="L31:M31"/>
    <mergeCell ref="Q31:R31"/>
    <mergeCell ref="V31:W31"/>
    <mergeCell ref="X31:Y31"/>
    <mergeCell ref="Z31:AC31"/>
    <mergeCell ref="G30:H30"/>
    <mergeCell ref="L30:M30"/>
    <mergeCell ref="Q30:R30"/>
    <mergeCell ref="V30:W30"/>
    <mergeCell ref="X30:Y30"/>
    <mergeCell ref="Z30:AC30"/>
    <mergeCell ref="G29:H29"/>
    <mergeCell ref="L29:M29"/>
    <mergeCell ref="Q29:R29"/>
    <mergeCell ref="V29:W29"/>
    <mergeCell ref="X29:Y29"/>
    <mergeCell ref="Z29:AC29"/>
    <mergeCell ref="G28:H28"/>
    <mergeCell ref="L28:M28"/>
    <mergeCell ref="Q28:R28"/>
    <mergeCell ref="V28:W28"/>
    <mergeCell ref="X28:Y28"/>
    <mergeCell ref="Z28:AC28"/>
    <mergeCell ref="G27:H27"/>
    <mergeCell ref="L27:M27"/>
    <mergeCell ref="Q27:R27"/>
    <mergeCell ref="V27:W27"/>
    <mergeCell ref="X27:Y27"/>
    <mergeCell ref="Z27:AC27"/>
    <mergeCell ref="G26:H26"/>
    <mergeCell ref="L26:M26"/>
    <mergeCell ref="Q26:R26"/>
    <mergeCell ref="V26:W26"/>
    <mergeCell ref="X26:Y26"/>
    <mergeCell ref="Z26:AC26"/>
    <mergeCell ref="G25:H25"/>
    <mergeCell ref="L25:M25"/>
    <mergeCell ref="Q25:R25"/>
    <mergeCell ref="V25:W25"/>
    <mergeCell ref="X25:Y25"/>
    <mergeCell ref="Z25:AC25"/>
    <mergeCell ref="G24:H24"/>
    <mergeCell ref="L24:M24"/>
    <mergeCell ref="Q24:R24"/>
    <mergeCell ref="V24:W24"/>
    <mergeCell ref="X24:Y24"/>
    <mergeCell ref="Z24:AC24"/>
    <mergeCell ref="G23:H23"/>
    <mergeCell ref="L23:M23"/>
    <mergeCell ref="Q23:R23"/>
    <mergeCell ref="V23:W23"/>
    <mergeCell ref="X23:Y23"/>
    <mergeCell ref="Z23:AC23"/>
    <mergeCell ref="G22:H22"/>
    <mergeCell ref="L22:M22"/>
    <mergeCell ref="Q22:R22"/>
    <mergeCell ref="V22:W22"/>
    <mergeCell ref="X22:Y22"/>
    <mergeCell ref="Z22:AC22"/>
    <mergeCell ref="G21:H21"/>
    <mergeCell ref="L21:M21"/>
    <mergeCell ref="Q21:R21"/>
    <mergeCell ref="V21:W21"/>
    <mergeCell ref="X21:Y21"/>
    <mergeCell ref="Z21:AC21"/>
    <mergeCell ref="G20:H20"/>
    <mergeCell ref="L20:M20"/>
    <mergeCell ref="Q20:R20"/>
    <mergeCell ref="V20:W20"/>
    <mergeCell ref="X20:Y20"/>
    <mergeCell ref="Z20:AC20"/>
    <mergeCell ref="G19:H19"/>
    <mergeCell ref="L19:M19"/>
    <mergeCell ref="Q19:R19"/>
    <mergeCell ref="V19:W19"/>
    <mergeCell ref="X19:Y19"/>
    <mergeCell ref="Z19:AC19"/>
    <mergeCell ref="G18:H18"/>
    <mergeCell ref="L18:M18"/>
    <mergeCell ref="Q18:R18"/>
    <mergeCell ref="V18:W18"/>
    <mergeCell ref="X18:Y18"/>
    <mergeCell ref="Z18:AC18"/>
    <mergeCell ref="G17:H17"/>
    <mergeCell ref="L17:M17"/>
    <mergeCell ref="Q17:R17"/>
    <mergeCell ref="V17:W17"/>
    <mergeCell ref="X17:Y17"/>
    <mergeCell ref="Z17:AC17"/>
    <mergeCell ref="G16:H16"/>
    <mergeCell ref="L16:M16"/>
    <mergeCell ref="Q16:R16"/>
    <mergeCell ref="V16:W16"/>
    <mergeCell ref="X16:Y16"/>
    <mergeCell ref="Z16:AC16"/>
    <mergeCell ref="G15:H15"/>
    <mergeCell ref="L15:M15"/>
    <mergeCell ref="Q15:R15"/>
    <mergeCell ref="V15:W15"/>
    <mergeCell ref="X15:Y15"/>
    <mergeCell ref="Z15:AC15"/>
    <mergeCell ref="G14:H14"/>
    <mergeCell ref="L14:M14"/>
    <mergeCell ref="Q14:R14"/>
    <mergeCell ref="V14:W14"/>
    <mergeCell ref="X14:Y14"/>
    <mergeCell ref="Z14:AC14"/>
    <mergeCell ref="G13:H13"/>
    <mergeCell ref="L13:M13"/>
    <mergeCell ref="Q13:R13"/>
    <mergeCell ref="V13:W13"/>
    <mergeCell ref="X13:Y13"/>
    <mergeCell ref="Z13:AC13"/>
    <mergeCell ref="G12:H12"/>
    <mergeCell ref="L12:M12"/>
    <mergeCell ref="Q12:R12"/>
    <mergeCell ref="V12:W12"/>
    <mergeCell ref="X12:Y12"/>
    <mergeCell ref="Z12:AC12"/>
    <mergeCell ref="G11:H11"/>
    <mergeCell ref="L11:M11"/>
    <mergeCell ref="Q11:R11"/>
    <mergeCell ref="V11:W11"/>
    <mergeCell ref="X11:Y11"/>
    <mergeCell ref="Z11:AC11"/>
    <mergeCell ref="Z9:AC9"/>
    <mergeCell ref="G10:H10"/>
    <mergeCell ref="L10:M10"/>
    <mergeCell ref="Q10:R10"/>
    <mergeCell ref="V10:W10"/>
    <mergeCell ref="X10:Y10"/>
    <mergeCell ref="Z10:AC10"/>
    <mergeCell ref="C8:C9"/>
    <mergeCell ref="D8:H8"/>
    <mergeCell ref="I8:M8"/>
    <mergeCell ref="N8:R8"/>
    <mergeCell ref="S8:W8"/>
    <mergeCell ref="X8:Y8"/>
    <mergeCell ref="Z8:AC8"/>
    <mergeCell ref="D9:F9"/>
    <mergeCell ref="G9:H9"/>
    <mergeCell ref="I9:K9"/>
    <mergeCell ref="L9:M9"/>
    <mergeCell ref="N9:P9"/>
    <mergeCell ref="Q9:R9"/>
    <mergeCell ref="S9:U9"/>
    <mergeCell ref="V9:W9"/>
    <mergeCell ref="X9:Y9"/>
    <mergeCell ref="B2:C2"/>
    <mergeCell ref="F2:I2"/>
    <mergeCell ref="O2:AB2"/>
    <mergeCell ref="B3:C3"/>
    <mergeCell ref="D4:T4"/>
    <mergeCell ref="U4:X4"/>
    <mergeCell ref="E5:S5"/>
    <mergeCell ref="U5:X5"/>
    <mergeCell ref="B6:J6"/>
    <mergeCell ref="S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1º A 1</vt:lpstr>
      <vt:lpstr>1º A 2</vt:lpstr>
      <vt:lpstr>1º B 1</vt:lpstr>
      <vt:lpstr>1º B 2</vt:lpstr>
      <vt:lpstr>1º C 1</vt:lpstr>
      <vt:lpstr>1º C 2</vt:lpstr>
      <vt:lpstr>2º A 1</vt:lpstr>
      <vt:lpstr>2º A 2</vt:lpstr>
      <vt:lpstr>2B P1</vt:lpstr>
      <vt:lpstr>2B P2</vt:lpstr>
      <vt:lpstr>3A P1</vt:lpstr>
      <vt:lpstr>3A P2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Tepecoyo</dc:creator>
  <cp:lastModifiedBy>JUAN  CARLOS</cp:lastModifiedBy>
  <dcterms:created xsi:type="dcterms:W3CDTF">2010-03-25T22:40:33Z</dcterms:created>
  <dcterms:modified xsi:type="dcterms:W3CDTF">2010-03-26T22:39:28Z</dcterms:modified>
</cp:coreProperties>
</file>